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Volumes/Departments/Business Office/FY 2021/Projects/NICBOA Conference/"/>
    </mc:Choice>
  </mc:AlternateContent>
  <xr:revisionPtr revIDLastSave="0" documentId="13_ncr:1_{E6C6FD9F-464D-D249-8EA8-07D42C55D4C7}" xr6:coauthVersionLast="45" xr6:coauthVersionMax="46" xr10:uidLastSave="{00000000-0000-0000-0000-000000000000}"/>
  <bookViews>
    <workbookView xWindow="14740" yWindow="2860" windowWidth="30340" windowHeight="20560" activeTab="1" xr2:uid="{00000000-000D-0000-FFFF-FFFF00000000}"/>
  </bookViews>
  <sheets>
    <sheet name="Sheet2" sheetId="2" r:id="rId1"/>
    <sheet name="Sheet1" sheetId="1" r:id="rId2"/>
  </sheets>
  <definedNames>
    <definedName name="_xlnm.Print_Titles" localSheetId="1">Sheet1!$A:$A,Sheet1!$1:$1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<sst xmlns="http://schemas.openxmlformats.org/spreadsheetml/2006/main" count="798" uniqueCount="426">
  <si>
    <t xml:space="preserve">G/L </t>
  </si>
  <si>
    <t>G/L Report Writing tools</t>
  </si>
  <si>
    <t>Other Report Writing</t>
  </si>
  <si>
    <t>Dashboard reporting to management</t>
  </si>
  <si>
    <t>Endowment tracking or unitizing</t>
  </si>
  <si>
    <t>Budgeting</t>
  </si>
  <si>
    <t>A/P vouchering of invoices</t>
  </si>
  <si>
    <t>Fixed Assets</t>
  </si>
  <si>
    <t>Student Accounts</t>
  </si>
  <si>
    <t>Student Payment Plans</t>
  </si>
  <si>
    <t>Student payment processing</t>
  </si>
  <si>
    <t>Financial Aid</t>
  </si>
  <si>
    <t>HR</t>
  </si>
  <si>
    <t>Payroll</t>
  </si>
  <si>
    <t>Online REQ or PO’s</t>
  </si>
  <si>
    <t>Online A/P payment processing</t>
  </si>
  <si>
    <t>Online travel reporting or reimbursement requests</t>
  </si>
  <si>
    <t>Barnes &amp; Noble</t>
  </si>
  <si>
    <t>Imodules</t>
  </si>
  <si>
    <t>Work Orders</t>
  </si>
  <si>
    <t>Pacific University</t>
  </si>
  <si>
    <t>Colleague/Excel</t>
  </si>
  <si>
    <t>Excel</t>
  </si>
  <si>
    <t>NA</t>
  </si>
  <si>
    <t>Power Point/Excel</t>
  </si>
  <si>
    <t>Colleague</t>
  </si>
  <si>
    <t>TouchNet</t>
  </si>
  <si>
    <t>Raiser’s Edge</t>
  </si>
  <si>
    <t>AP Technology</t>
  </si>
  <si>
    <t>A/P Laser Check Printing</t>
  </si>
  <si>
    <t>Linfield College</t>
  </si>
  <si>
    <t>TMS</t>
  </si>
  <si>
    <t>990 reporting tools</t>
  </si>
  <si>
    <t>990 reporting vendor</t>
  </si>
  <si>
    <t xml:space="preserve">Cybersource </t>
  </si>
  <si>
    <t>On-line gifts - Credit Card processing</t>
  </si>
  <si>
    <t>Function / Process</t>
  </si>
  <si>
    <t>On-line gifts - initial portal</t>
  </si>
  <si>
    <t>In-house</t>
  </si>
  <si>
    <t>Sodexo</t>
  </si>
  <si>
    <t> Pacific Northwest College of Art</t>
  </si>
  <si>
    <t>Dynamics GP</t>
  </si>
  <si>
    <t>Frx</t>
  </si>
  <si>
    <t> Excel</t>
  </si>
  <si>
    <t>Excel/Dynamics GP</t>
  </si>
  <si>
    <t>Power Campus</t>
  </si>
  <si>
    <t> Power Campus</t>
  </si>
  <si>
    <t> Govolution/Braintree</t>
  </si>
  <si>
    <t> Powerfaids</t>
  </si>
  <si>
    <t>ADP/Excel</t>
  </si>
  <si>
    <t> ADP</t>
  </si>
  <si>
    <t> Raiser's Edge</t>
  </si>
  <si>
    <t>Hoffman, Stewart, &amp; Schmit CPA</t>
  </si>
  <si>
    <t> N/A</t>
  </si>
  <si>
    <t>Events​</t>
  </si>
  <si>
    <t> Cornish College of the Arts</t>
  </si>
  <si>
    <t> InfoMaker and Excel</t>
  </si>
  <si>
    <t> Cashnet</t>
  </si>
  <si>
    <t> Tableau Software</t>
  </si>
  <si>
    <t> EMS through Dean Evans &amp; Associates</t>
  </si>
  <si>
    <t>Whitman College</t>
  </si>
  <si>
    <t>Ellucian Colleague</t>
  </si>
  <si>
    <t>Colleaque, Sequel, Excel</t>
  </si>
  <si>
    <t>Excel, Colleague</t>
  </si>
  <si>
    <t>Official Payments, Slate (Maestro)</t>
  </si>
  <si>
    <t>Colleague (adding PowerFaids next year)</t>
  </si>
  <si>
    <t>Millenium</t>
  </si>
  <si>
    <t>Crowe Horwath’s CTrac</t>
  </si>
  <si>
    <t>Slate (Maestro)</t>
  </si>
  <si>
    <t>Blackboard</t>
  </si>
  <si>
    <t>Great Plains</t>
  </si>
  <si>
    <t>Management Reporter</t>
  </si>
  <si>
    <t>N/A</t>
  </si>
  <si>
    <t>University of Portland</t>
  </si>
  <si>
    <t>Banner</t>
  </si>
  <si>
    <t>Argos</t>
  </si>
  <si>
    <t>Document Management</t>
  </si>
  <si>
    <t>Saint Martin’s University</t>
  </si>
  <si>
    <t>Official Payments for Self Service</t>
  </si>
  <si>
    <t>none</t>
  </si>
  <si>
    <t>JotForm and Authorize.Net for payments</t>
  </si>
  <si>
    <t>Conference Services</t>
  </si>
  <si>
    <t>EMS</t>
  </si>
  <si>
    <t>Western Seminary</t>
  </si>
  <si>
    <t>Excel spreadsheet</t>
  </si>
  <si>
    <t>Excel into Great Plains</t>
  </si>
  <si>
    <t>Frontstream</t>
  </si>
  <si>
    <t> Willamette University</t>
  </si>
  <si>
    <t> Fundriver</t>
  </si>
  <si>
    <t> Ellucian Colleague</t>
  </si>
  <si>
    <t> TouchNet</t>
  </si>
  <si>
    <t> Treasury Software</t>
  </si>
  <si>
    <t>University of Western States</t>
  </si>
  <si>
    <t>Ultipro</t>
  </si>
  <si>
    <t>Microsoft Integration Manager (Tool used to convert and transfer data from a database into Great Plains)</t>
  </si>
  <si>
    <t>Heritage University</t>
  </si>
  <si>
    <t>Jenzabar EX</t>
  </si>
  <si>
    <t>Infomaker</t>
  </si>
  <si>
    <t>Jenzabar EX/In House Development</t>
  </si>
  <si>
    <t>Jenzabar EX/EXCEL</t>
  </si>
  <si>
    <t>SAGE</t>
  </si>
  <si>
    <t>Blackbaud/RaisersEdge</t>
  </si>
  <si>
    <t>Jenzabar EX, EXCEL</t>
  </si>
  <si>
    <t>In House Developed</t>
  </si>
  <si>
    <t xml:space="preserve">Whitworth University </t>
  </si>
  <si>
    <t>Informer</t>
  </si>
  <si>
    <t>Crystal Reports</t>
  </si>
  <si>
    <t>Tableau</t>
  </si>
  <si>
    <t>Datatel/Excel</t>
  </si>
  <si>
    <t>Datatel</t>
  </si>
  <si>
    <t>AES</t>
  </si>
  <si>
    <t>Datatel…not a web application</t>
  </si>
  <si>
    <t>ChromeRiver</t>
  </si>
  <si>
    <t> PEOPLESOFT</t>
  </si>
  <si>
    <t>  PEOPLESOFT</t>
  </si>
  <si>
    <t>  PEOPLESOFT AND CASHNET</t>
  </si>
  <si>
    <t>Northwest Nazarene University</t>
  </si>
  <si>
    <t>Excel </t>
  </si>
  <si>
    <t>Tuition Management Systems</t>
  </si>
  <si>
    <t>In-house Portal w/ Authorize Net Gateway</t>
  </si>
  <si>
    <t>US Bank Access Online</t>
  </si>
  <si>
    <t>University of Puget Sound</t>
  </si>
  <si>
    <t>Same as above</t>
  </si>
  <si>
    <t>Fundriver</t>
  </si>
  <si>
    <t>“Out-of-Pocket” (OOP) reporting feature through Wells Fargo Commercial Card Expense Reporting (CCER) – our P-Card provider</t>
  </si>
  <si>
    <t>Sequoia (we self-operate our Bookstore)</t>
  </si>
  <si>
    <t>Student system</t>
  </si>
  <si>
    <t>Odyssey (we self-operate our Dining)</t>
  </si>
  <si>
    <t>Lewis &amp; Clark College</t>
  </si>
  <si>
    <t>Endowment Solutions</t>
  </si>
  <si>
    <t xml:space="preserve"> Ellucian Colleague</t>
  </si>
  <si>
    <t>Workday</t>
  </si>
  <si>
    <t>Workday Payroll /Onesource Tax Payments</t>
  </si>
  <si>
    <t> Raisers Edge</t>
  </si>
  <si>
    <t>Warner Pacific College</t>
  </si>
  <si>
    <t>FRx</t>
  </si>
  <si>
    <t>Crystal Reports, Business Objects</t>
  </si>
  <si>
    <t>Excel/Colleague</t>
  </si>
  <si>
    <t>Manual</t>
  </si>
  <si>
    <t>Ellucian Colleague/Excel</t>
  </si>
  <si>
    <t>Email</t>
  </si>
  <si>
    <t>Card swipe</t>
  </si>
  <si>
    <t>Space Management &amp; Master Calendar</t>
  </si>
  <si>
    <t>Bank Reconciliation</t>
  </si>
  <si>
    <t>Time and Attendance </t>
  </si>
  <si>
    <t>P Card</t>
  </si>
  <si>
    <t> George Fox University</t>
  </si>
  <si>
    <t>Facilities only - School Dude</t>
  </si>
  <si>
    <t>Advancement/Development/ Fund Raising</t>
  </si>
  <si>
    <t>UCommerce System ??</t>
  </si>
  <si>
    <t>VMWare</t>
  </si>
  <si>
    <t>Data Virtualization</t>
  </si>
  <si>
    <t>Recruitment/Admission</t>
  </si>
  <si>
    <t>Housing/Residential Life</t>
  </si>
  <si>
    <t>Bookstore</t>
  </si>
  <si>
    <t>Food Servcie</t>
  </si>
  <si>
    <t>Row Labels</t>
  </si>
  <si>
    <t>(blank)</t>
  </si>
  <si>
    <t>Grand Total</t>
  </si>
  <si>
    <t>Synoptix (Ellucian partner)</t>
  </si>
  <si>
    <t>Excel &amp; some Synoptix</t>
  </si>
  <si>
    <t xml:space="preserve">Fundriver </t>
  </si>
  <si>
    <t>25Live (Schedule 25) CollegeNet</t>
  </si>
  <si>
    <t>In-house, using Weebly website builder to host and tied to Square for payments</t>
  </si>
  <si>
    <t>StarRez - Student Housing software</t>
  </si>
  <si>
    <t> Informer, Synoptix</t>
  </si>
  <si>
    <t>Blackbaud NetCommunity</t>
  </si>
  <si>
    <t>BBMS (Blackbaud Merchant Services)</t>
  </si>
  <si>
    <t>Colleague/Excel/Synoptix, Moss Adams portal</t>
  </si>
  <si>
    <t>Follett Higher Education Group</t>
  </si>
  <si>
    <t>Bon Appetit</t>
  </si>
  <si>
    <t>Slate</t>
  </si>
  <si>
    <t>Adirondack Housing Director</t>
  </si>
  <si>
    <t>Cbord</t>
  </si>
  <si>
    <t>JPMorgan Chase</t>
  </si>
  <si>
    <t>Cybersource</t>
  </si>
  <si>
    <t>In-house: MBS, Colleague</t>
  </si>
  <si>
    <t>Plant - in-house software        IT User support - Web helpdesk by Solar Winds         IT internal - Jira</t>
  </si>
  <si>
    <t>Colleague and in-house floorplan</t>
  </si>
  <si>
    <t>Pacific Lutheran University</t>
  </si>
  <si>
    <t>BOA</t>
  </si>
  <si>
    <t>Ellucian Banner</t>
  </si>
  <si>
    <t>Wells Fargo</t>
  </si>
  <si>
    <t>Evisions Intellecheck</t>
  </si>
  <si>
    <t>Mostly manual in Excel</t>
  </si>
  <si>
    <t>imodules</t>
  </si>
  <si>
    <t>Elavon - Converge</t>
  </si>
  <si>
    <t>TMA Systems (Physical Plant Only)</t>
  </si>
  <si>
    <t>eRezLife</t>
  </si>
  <si>
    <t>PeopleSoft Financials</t>
  </si>
  <si>
    <t>AP Control through Wells Fargo provides check, ACH or credit card vendor payment options</t>
  </si>
  <si>
    <t>Wells Fargo Pcard - uses Commercial Card Expense Reporting</t>
  </si>
  <si>
    <t>PeopleSoft Campus Solutions</t>
  </si>
  <si>
    <t>PeopleSoft Human Resources</t>
  </si>
  <si>
    <t>Millennium (Sage)</t>
  </si>
  <si>
    <t>Prepared in-house</t>
  </si>
  <si>
    <t>Form 990 Online</t>
  </si>
  <si>
    <t>Facilities - School Dude
Also use School Dude for Inventory for Facilities/Procurement</t>
  </si>
  <si>
    <t xml:space="preserve">PeopleSoft bolt on- Academe </t>
  </si>
  <si>
    <t>Lenel - using OnGuard software</t>
  </si>
  <si>
    <t>Gonzaga University</t>
  </si>
  <si>
    <t>Blackline/Ellucian Banner</t>
  </si>
  <si>
    <t>Microsoft SharePoint for display/Microsoft Power BI for data visualization/Microsoft SQL Server Mgmt Studio for query and report creation from datawarehouse/oracle sequel developer</t>
  </si>
  <si>
    <t>Ellucian delivered reports</t>
  </si>
  <si>
    <t>Excel and Ellucian Banner</t>
  </si>
  <si>
    <t>Excel/Whitebirch for highlevel forecasting-discussing other options</t>
  </si>
  <si>
    <t>Ellucian Banner-moving to Concur Invoicing for Req. to Check process</t>
  </si>
  <si>
    <t>Ellucian Banner - moving to Concur</t>
  </si>
  <si>
    <t>Concur Travel and Expense</t>
  </si>
  <si>
    <t>Intellicheck</t>
  </si>
  <si>
    <t>In house program</t>
  </si>
  <si>
    <t>CASHNet</t>
  </si>
  <si>
    <t>iModules, CASHNet and Paciolan for Athletics</t>
  </si>
  <si>
    <t>CASHNet and Paciolan</t>
  </si>
  <si>
    <t>Moss Adams tool/Ellucian Banner</t>
  </si>
  <si>
    <t>Information Technology-EasyVista Maintenance- MP2</t>
  </si>
  <si>
    <t>Social Tables</t>
  </si>
  <si>
    <t>Currently EMS transitioning to Site Core with new Gonzaga website</t>
  </si>
  <si>
    <t>Nolij and Concur</t>
  </si>
  <si>
    <t>Star Rez and Banner</t>
  </si>
  <si>
    <t xml:space="preserve">Blackboard </t>
  </si>
  <si>
    <t>Reed College</t>
  </si>
  <si>
    <t xml:space="preserve">Argos </t>
  </si>
  <si>
    <t>Budget supervisors can access detailed information via college network. Additionally, some depts receive monthly reports distributed by Argos.</t>
  </si>
  <si>
    <t>Banner/Excel</t>
  </si>
  <si>
    <t>Excel for budget formation then loaded into Banner.</t>
  </si>
  <si>
    <t>IntelliCheck</t>
  </si>
  <si>
    <t>Manual via Excel</t>
  </si>
  <si>
    <t>BlueFin</t>
  </si>
  <si>
    <t>Managed inhouse w/ Nebraska Book Holdings PoS system.</t>
  </si>
  <si>
    <t>Royall &amp; Company</t>
  </si>
  <si>
    <t>Facilities - School Dude</t>
  </si>
  <si>
    <t>ODS, Excel</t>
  </si>
  <si>
    <t>US Bank</t>
  </si>
  <si>
    <t>Net Community</t>
  </si>
  <si>
    <t>Blackbaud merchant services</t>
  </si>
  <si>
    <t>Aramark</t>
  </si>
  <si>
    <t>In House</t>
  </si>
  <si>
    <t>In-house Excel</t>
  </si>
  <si>
    <t>HigherOne</t>
  </si>
  <si>
    <t>Paychex</t>
  </si>
  <si>
    <t>Pauly, Rogers</t>
  </si>
  <si>
    <t>Stripe, Eventbright</t>
  </si>
  <si>
    <t>Report Manager (Power Campus)/Excel</t>
  </si>
  <si>
    <t>Mekorma</t>
  </si>
  <si>
    <t>Powerfaids</t>
  </si>
  <si>
    <t>ADP/Workforce Now</t>
  </si>
  <si>
    <t>Excel/Dynamics GP/Moss Adams</t>
  </si>
  <si>
    <t>Moss Adams</t>
  </si>
  <si>
    <t>Barnes and Noble</t>
  </si>
  <si>
    <t>Intraweb</t>
  </si>
  <si>
    <t>Bank of America</t>
  </si>
  <si>
    <t>DirectLine Maintenance Software Service</t>
  </si>
  <si>
    <t>Survey items</t>
  </si>
  <si>
    <t>not known</t>
  </si>
  <si>
    <t xml:space="preserve">Name of auditors’ company </t>
  </si>
  <si>
    <t>Baker Tilly</t>
  </si>
  <si>
    <t>Pauly Rogers</t>
  </si>
  <si>
    <t xml:space="preserve"> KPMG </t>
  </si>
  <si>
    <t>$100,000  / 990;NCAA Audit;Fin Aid Audit; A-133;audited financials; 403B Audit</t>
  </si>
  <si>
    <t>$25,300 includes form 990</t>
  </si>
  <si>
    <t xml:space="preserve">Colleague/Web Advisor - Implementation testing phase on hold  </t>
  </si>
  <si>
    <t>Microsoft FRx / Dynamic Budgets</t>
  </si>
  <si>
    <t>Dynamic Budgets</t>
  </si>
  <si>
    <t>Dynamic GP for Outstanding Checks / Excel for reconciliation</t>
  </si>
  <si>
    <t>Internal software owned by Moss Adams</t>
  </si>
  <si>
    <t>Microsoft RMS (Retail Management System)</t>
  </si>
  <si>
    <t>Match EE contribution if EE is at least 1% - up to 10% - after 1 year of employment (1-yr wait waived if previously employed @ a school.</t>
  </si>
  <si>
    <t>Excel and Management Reporter</t>
  </si>
  <si>
    <t>Website/JotForm</t>
  </si>
  <si>
    <t>JotForm/Authorize.Net/Amplo</t>
  </si>
  <si>
    <t>Jenzabar CX</t>
  </si>
  <si>
    <t>Argos, Cognos, Excel</t>
  </si>
  <si>
    <t>New for FY1819: Jenzabar CX</t>
  </si>
  <si>
    <t>Jenzabar CX</t>
  </si>
  <si>
    <t> Jenzabar CX</t>
  </si>
  <si>
    <t> N/A-paper reimbursement forms</t>
  </si>
  <si>
    <t> Jenzabar JX</t>
  </si>
  <si>
    <t>UltiPro</t>
  </si>
  <si>
    <t>Jenzabar JX</t>
  </si>
  <si>
    <t>Argos and Excel</t>
  </si>
  <si>
    <t>External Auditors</t>
  </si>
  <si>
    <t>Talech, transitioning to Shopify</t>
  </si>
  <si>
    <t>Excel and Astra</t>
  </si>
  <si>
    <t>Feith</t>
  </si>
  <si>
    <t>Astra</t>
  </si>
  <si>
    <t>Jenzabar JX</t>
  </si>
  <si>
    <t>Fall 2016 - 1262; Fall 2017 - 1240</t>
  </si>
  <si>
    <t>Clifton Larson Allen</t>
  </si>
  <si>
    <t>$74,300/990;NCAA AUP;Fin Aid Audit;audited financials</t>
  </si>
  <si>
    <t>Current - PeopleSoft (PS) Query, nVision, Excel, Access</t>
  </si>
  <si>
    <t>Current - Excel, Word, PDF</t>
  </si>
  <si>
    <t>Current - Excel, Access and PeopleSoft Financials</t>
  </si>
  <si>
    <t>In-house and Wells Fargo AP Control</t>
  </si>
  <si>
    <t xml:space="preserve">PeopleSoft Financials Asset Management </t>
  </si>
  <si>
    <t>PeopleSoft Campus Solutions, parent access through TouchNet Bill+Payment Auth User designation</t>
  </si>
  <si>
    <t xml:space="preserve"> TOUCHNET Bill+Payment</t>
  </si>
  <si>
    <t>PeopleSoft and TouchNet's  payment gateway and PayPath</t>
  </si>
  <si>
    <t>PeopleSoft (with some use of KABA)</t>
  </si>
  <si>
    <t>Sage, Abila Fundraising online (AFO), and ScaleFunder</t>
  </si>
  <si>
    <t>Sage, looking into Facebook Donations and Amazon Pay</t>
  </si>
  <si>
    <t>25 Live</t>
  </si>
  <si>
    <t>MS SharePoint and DocuSign (limited use)</t>
  </si>
  <si>
    <t>Slate into PeopleSoft Campus Solutions</t>
  </si>
  <si>
    <t>Undergraduate Enrollment                    Fall 2016 - 2495 FTE ; Fall 2017 - 2399 FTE</t>
  </si>
  <si>
    <t>Faculty and Exempt Staff - 12%; Non-exempt - 10% (both begin after one-year)</t>
  </si>
  <si>
    <t>$117,150 - Financial and federal UG audits, 403(b) Plan audit, Forms 5500 and 8955 prep</t>
  </si>
  <si>
    <t>Excel / Banner</t>
  </si>
  <si>
    <t>iModules and Eventbrite</t>
  </si>
  <si>
    <t>Vend for POS and Shopify for Website</t>
  </si>
  <si>
    <t>SchoolDude</t>
  </si>
  <si>
    <t>Colleague and Excel</t>
  </si>
  <si>
    <t>Colleague, Excel and Simplehire</t>
  </si>
  <si>
    <t>Colleague for students, paper for all others</t>
  </si>
  <si>
    <t>Workday HCM</t>
  </si>
  <si>
    <t>Raiser's Edge</t>
  </si>
  <si>
    <t>KPMG</t>
  </si>
  <si>
    <t>Custom built</t>
  </si>
  <si>
    <t>$565 per hour</t>
  </si>
  <si>
    <t>Internal with Baker Tilly reviews</t>
  </si>
  <si>
    <t> Jenzabar EX</t>
  </si>
  <si>
    <t> Jenzabar EX and Tableau</t>
  </si>
  <si>
    <t>American Express</t>
  </si>
  <si>
    <t>Temporarily discontinued using ADP</t>
  </si>
  <si>
    <t>Blackbaud / Raiser's Edge</t>
  </si>
  <si>
    <t>ApplyWeb</t>
  </si>
  <si>
    <t>Contribute.com</t>
  </si>
  <si>
    <t>Online - efile.form990.org</t>
  </si>
  <si>
    <t>Landport</t>
  </si>
  <si>
    <t>Technolutions - Slate CRM</t>
  </si>
  <si>
    <t>meal plans-Cardsmith/Blackboard</t>
  </si>
  <si>
    <t>$46,000 - Financial stmt &amp; UG audits, 403(b) plan, Form 5500 prep &amp; Form 990 review</t>
  </si>
  <si>
    <t>PeopleSoft Query, nVision, Excel</t>
  </si>
  <si>
    <t>Excel. Crystal</t>
  </si>
  <si>
    <t>  PEOPLESOFT, Excel</t>
  </si>
  <si>
    <t>US Bank Onecard</t>
  </si>
  <si>
    <t>Concur</t>
  </si>
  <si>
    <t>in house online entry</t>
  </si>
  <si>
    <t>CashNet</t>
  </si>
  <si>
    <t>Cash Net</t>
  </si>
  <si>
    <t>Excel, FastForm</t>
  </si>
  <si>
    <t>Follett</t>
  </si>
  <si>
    <t>TMA</t>
  </si>
  <si>
    <t xml:space="preserve">in house </t>
  </si>
  <si>
    <t>PeopleSoft/25 Live</t>
  </si>
  <si>
    <t>PEOPLESPFT</t>
  </si>
  <si>
    <t>Star Rez/load into PeopleSoft</t>
  </si>
  <si>
    <t>Fall 2016 -   2381     ; Fall 2017 - 2,394</t>
  </si>
  <si>
    <t>~$70,000/990;A-133 Audit;audited financials</t>
  </si>
  <si>
    <t>undergraduate 1,896 and 1,845</t>
  </si>
  <si>
    <t>Nolij;  in process of implementing SoftDocs to replace Nolij</t>
  </si>
  <si>
    <t>Fall 2018-620 FTE</t>
  </si>
  <si>
    <t>We have announced a tuition reset and are reducing to $32,160</t>
  </si>
  <si>
    <t>BDO (sending RFP for FY 2018-19)</t>
  </si>
  <si>
    <t>Paycom</t>
  </si>
  <si>
    <t>DocuSign</t>
  </si>
  <si>
    <t>Approx. $140K, includes financials, 990, 990-T, state returns, A-133, bond compliance report</t>
  </si>
  <si>
    <t>Banner / Excel</t>
  </si>
  <si>
    <t>FastForm (Moss Adams)</t>
  </si>
  <si>
    <t>7.5% before matching, up to 10.5% with max matching</t>
  </si>
  <si>
    <t>$110,000 Audit, A-133, 403(b), 990, 990T</t>
  </si>
  <si>
    <t>EAB and Slate</t>
  </si>
  <si>
    <t>Banner - student &amp; parent online access via TMS (Nelnet) Student Account Center</t>
  </si>
  <si>
    <t>TMS (Nelnet)</t>
  </si>
  <si>
    <t>In house system</t>
  </si>
  <si>
    <t>Nolij moving to E-trieve.  The business office stores documents on a network server.</t>
  </si>
  <si>
    <t xml:space="preserve"> fs audit/uniform guidance -  $149,000</t>
  </si>
  <si>
    <t>Great Plains/Office Dynamics (Version GP2013R2) 12.00 1745 R2 (In the process of upgrading to version 2018)</t>
  </si>
  <si>
    <t>Power Campus by Ellucian (version 8.8.4)</t>
  </si>
  <si>
    <t>Asset Keeper Pro (Version 2019 - updated monthly)</t>
  </si>
  <si>
    <t>Power Faids (PFAIDS Version 24.2)</t>
  </si>
  <si>
    <t>PayPal for payments and ticketing for events.</t>
  </si>
  <si>
    <t>FA18=853</t>
  </si>
  <si>
    <t>$89,790.00 includes form 990</t>
  </si>
  <si>
    <t>Ellucian - Colleague/CROA</t>
  </si>
  <si>
    <t>Excel, even after considering Ellucian Colleague BGT module</t>
  </si>
  <si>
    <t>Ellucian - Colleague</t>
  </si>
  <si>
    <t>Ellucian - Colleague &amp; TMS/Netnet</t>
  </si>
  <si>
    <t>Ellucian - Colleague &amp; TMS/Nelnet
Refunding done by TMS/Nelnet</t>
  </si>
  <si>
    <t>Two - Vanderbilt and Amag</t>
  </si>
  <si>
    <t>Standard audit, A-133, 403(b) (in conjunction with TIAA/CREF), plus
990 filing; all for $82,100</t>
  </si>
  <si>
    <t>$90,000 (plus 2 or 3%) includes A-133 work</t>
  </si>
  <si>
    <t>2253 and 2235</t>
  </si>
  <si>
    <t>benefit audits, financial audit, A-133, 990s, 990-T, state taxes for around $115K</t>
  </si>
  <si>
    <t>Informer (all Colleague), Crystal Reports (Blackbaud), Tableau, Workday</t>
  </si>
  <si>
    <t xml:space="preserve">Excel </t>
  </si>
  <si>
    <t>N/A, some use of Excel to generate PO's when needed by vendor</t>
  </si>
  <si>
    <t>Currently implementing Wells Fargo Payment Manager, will process checks, ACH and p card payments.</t>
  </si>
  <si>
    <t>JPMorgan Chase, beginning transition to Wells Fargo to be completed by Fall 2019</t>
  </si>
  <si>
    <t>Custom, to be deprecated upon implementation of Wells Fargo Payment Manager</t>
  </si>
  <si>
    <t>N/A (Wells Fargo P card out of pocket reporting will be available for those choosing to use it)</t>
  </si>
  <si>
    <t>Custom System (IT and Facilities), Jira for other. Facilities is planning a transition to the Ameresco service request module, which will tie into a recently completed analysis of deferred maintenance</t>
  </si>
  <si>
    <t>Hyland OnBase currently in implementation, projects underway for Registrar and Financial Aid</t>
  </si>
  <si>
    <t>$114,000 including A133, plus $4,000 for ASU 2016-14 implementation. (403b is done by Moss Adams for $13,500)</t>
  </si>
  <si>
    <t>Excel &amp; Ellucian Banner</t>
  </si>
  <si>
    <t>TMS / Nelnet</t>
  </si>
  <si>
    <t>CBORD</t>
  </si>
  <si>
    <t>Financial Audit, A-133/UG, NCAA, 990T, 403B</t>
  </si>
  <si>
    <t xml:space="preserve">E-checks in Colleague upload to B of A. Using Paymerang Co/ Ap Advantage  </t>
  </si>
  <si>
    <t>Ellucian Colleague / TMS/Nelnet ebills</t>
  </si>
  <si>
    <t>Nelnet</t>
  </si>
  <si>
    <t>Nelnet/TMS for student refunds</t>
  </si>
  <si>
    <t>Undergrad only- 2,087 and 2,070</t>
  </si>
  <si>
    <t>Annual DC tuition per student $40,044</t>
  </si>
  <si>
    <t>9.00% for staff 
9.00% for new faculty       12.00% for current faculty (proposed)   No matching, but 5 year vesting (20%/yr)</t>
  </si>
  <si>
    <t>BKD for standard audit, A-133 and 403(b) plus 990 filing.</t>
  </si>
  <si>
    <t xml:space="preserve">Using Paymerang Co/ Ap Advantage since June 2015 w/over 135K in cash rebates net of expenses. </t>
  </si>
  <si>
    <t>US Bank Visa w/rebates-approx 100 cardholders</t>
  </si>
  <si>
    <t>Paymerang Co./AP Technology for few inhouse</t>
  </si>
  <si>
    <t>In-house but Paymarang reconciles their issued checks.</t>
  </si>
  <si>
    <t>Ellucian - Colleague Fixed Asset module</t>
  </si>
  <si>
    <t>Cybersource  / Stripe / looking at Blackbaud</t>
  </si>
  <si>
    <t xml:space="preserve">BKD  </t>
  </si>
  <si>
    <t>BKD</t>
  </si>
  <si>
    <t>SoftDocs/Etrieve - but after 2 years only in Registrar and Admissions</t>
  </si>
  <si>
    <t>Linfield University</t>
  </si>
  <si>
    <t>Bastyr University</t>
  </si>
  <si>
    <t>Alaska Pacific University</t>
  </si>
  <si>
    <t>Multnomah University</t>
  </si>
  <si>
    <t xml:space="preserve">Seattle University </t>
  </si>
  <si>
    <t xml:space="preserve">Seattle Pacific University </t>
  </si>
  <si>
    <r>
      <t xml:space="preserve">Cost of auditing services and which services are included for that fee </t>
    </r>
    <r>
      <rPr>
        <b/>
        <sz val="11"/>
        <color rgb="FF1F497D"/>
        <rFont val="Calibri"/>
        <family val="2"/>
        <scheme val="minor"/>
      </rPr>
      <t>for FY 19/20</t>
    </r>
  </si>
  <si>
    <t>Total registrar FTE enrollment for Fall 2020 - All undergraduate programs</t>
  </si>
  <si>
    <t>Tuition - Annual FY 20/21</t>
  </si>
  <si>
    <r>
      <t xml:space="preserve">% Tuition Increase for FY </t>
    </r>
    <r>
      <rPr>
        <b/>
        <sz val="11"/>
        <color rgb="FF1F497D"/>
        <rFont val="Calibri"/>
        <family val="2"/>
        <scheme val="minor"/>
      </rPr>
      <t>21/22</t>
    </r>
    <r>
      <rPr>
        <sz val="11"/>
        <color rgb="FF1F497D"/>
        <rFont val="Calibri"/>
        <family val="2"/>
        <scheme val="minor"/>
      </rPr>
      <t xml:space="preserve"> if set</t>
    </r>
  </si>
  <si>
    <r>
      <t xml:space="preserve">% Retirement contribution for staff and faculty for </t>
    </r>
    <r>
      <rPr>
        <b/>
        <sz val="11"/>
        <color rgb="FF1F497D"/>
        <rFont val="Calibri"/>
        <family val="2"/>
        <scheme val="minor"/>
      </rPr>
      <t>FY 20/21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</si>
</sst>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44546A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0" fillId="3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164" fontId="0" fillId="0" borderId="1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wrapText="1"/>
    </xf>
    <xf numFmtId="6" fontId="0" fillId="0" borderId="1" xfId="0" applyNumberFormat="1" applyFill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164" fontId="0" fillId="0" borderId="1" xfId="1" quotePrefix="1" applyNumberFormat="1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vertical="center" wrapText="1"/>
    </xf>
    <xf numFmtId="10" fontId="0" fillId="0" borderId="1" xfId="2" applyNumberFormat="1" applyFont="1" applyFill="1" applyBorder="1" applyAlignment="1">
      <alignment horizontal="center" wrapText="1"/>
    </xf>
    <xf numFmtId="9" fontId="0" fillId="0" borderId="1" xfId="2" applyNumberFormat="1" applyFont="1" applyFill="1" applyBorder="1" applyAlignment="1">
      <alignment horizontal="center" wrapText="1"/>
    </xf>
    <xf numFmtId="10" fontId="10" fillId="0" borderId="1" xfId="2" applyNumberFormat="1" applyFont="1" applyFill="1" applyBorder="1" applyAlignment="1">
      <alignment horizontal="right" vertical="center" wrapText="1"/>
    </xf>
    <xf numFmtId="10" fontId="0" fillId="0" borderId="1" xfId="0" applyNumberFormat="1" applyFill="1" applyBorder="1" applyAlignment="1">
      <alignment wrapText="1"/>
    </xf>
    <xf numFmtId="9" fontId="0" fillId="0" borderId="1" xfId="2" applyFont="1" applyFill="1" applyBorder="1" applyAlignment="1">
      <alignment wrapText="1"/>
    </xf>
    <xf numFmtId="164" fontId="11" fillId="0" borderId="1" xfId="1" applyNumberFormat="1" applyFont="1" applyFill="1" applyBorder="1" applyAlignment="1">
      <alignment wrapText="1"/>
    </xf>
    <xf numFmtId="9" fontId="10" fillId="0" borderId="1" xfId="0" applyNumberFormat="1" applyFont="1" applyFill="1" applyBorder="1" applyAlignment="1">
      <alignment horizontal="right" vertical="center" wrapText="1"/>
    </xf>
    <xf numFmtId="9" fontId="0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 Stowell-Heller" refreshedDate="42080.6897875" createdVersion="5" refreshedVersion="5" minRefreshableVersion="3" recordCount="42" xr:uid="{00000000-000A-0000-FFFF-FFFF00000000}">
  <cacheSource type="worksheet">
    <worksheetSource ref="A1:Z1048576" sheet="Sheet1"/>
  </cacheSource>
  <cacheFields count="20">
    <cacheField name="Function / Process" numFmtId="0">
      <sharedItems containsBlank="1" count="40">
        <s v="G/L "/>
        <s v="G/L Report Writing tools"/>
        <s v="Other Report Writing"/>
        <s v="Dashboard reporting to management"/>
        <s v="Endowment tracking or unitizing"/>
        <s v="Budgeting"/>
        <s v="A/P vouchering of invoices"/>
        <s v="Online REQ or PO’s"/>
        <s v="Online A/P payment processing"/>
        <s v="P Card"/>
        <s v="Online travel reporting or reimbursement requests"/>
        <s v="A/P Laser Check Printing"/>
        <s v="Bank Reconciliation"/>
        <s v="Fixed Assets"/>
        <s v="Student Accounts"/>
        <s v="Student Payment Plans"/>
        <s v="Student payment processing"/>
        <s v="Financial Aid"/>
        <s v="HR"/>
        <s v="Payroll"/>
        <s v="Time and Attendance "/>
        <s v="Advancement/Development/ Fund Raising"/>
        <s v="On-line gifts - initial portal"/>
        <s v="On-line gifts - Credit Card processing"/>
        <s v="990 reporting tools"/>
        <s v="990 reporting vendor"/>
        <s v="Bookstore"/>
        <s v="Food Servcie"/>
        <s v="Work Orders"/>
        <s v="Events​"/>
        <s v="Conference Services"/>
        <s v="Document Management"/>
        <s v="Data Virtualization"/>
        <s v="Space Management &amp; Master Calendar"/>
        <s v="Recruitment/Admission"/>
        <s v="Student system"/>
        <s v="Housing/Residential Life"/>
        <s v="Card swipe"/>
        <s v="UCommerce System ??"/>
        <m/>
      </sharedItems>
    </cacheField>
    <cacheField name="Linfield College" numFmtId="0">
      <sharedItems containsBlank="1"/>
    </cacheField>
    <cacheField name="Pacific University" numFmtId="0">
      <sharedItems containsBlank="1"/>
    </cacheField>
    <cacheField name=" Pacific Northwest College of Art" numFmtId="0">
      <sharedItems containsBlank="1"/>
    </cacheField>
    <cacheField name=" ​Marylhurst University​" numFmtId="0">
      <sharedItems containsBlank="1"/>
    </cacheField>
    <cacheField name=" Cornish College of the Arts" numFmtId="0">
      <sharedItems containsBlank="1"/>
    </cacheField>
    <cacheField name="Whitman College" numFmtId="0">
      <sharedItems containsBlank="1"/>
    </cacheField>
    <cacheField name="Multnomah University" numFmtId="0">
      <sharedItems containsBlank="1"/>
    </cacheField>
    <cacheField name="University of Portland" numFmtId="0">
      <sharedItems containsBlank="1"/>
    </cacheField>
    <cacheField name="Saint Martin’s University" numFmtId="0">
      <sharedItems containsBlank="1"/>
    </cacheField>
    <cacheField name="Western Seminary" numFmtId="0">
      <sharedItems containsBlank="1"/>
    </cacheField>
    <cacheField name=" Willamette University" numFmtId="0">
      <sharedItems containsBlank="1"/>
    </cacheField>
    <cacheField name="University of Western States" numFmtId="0">
      <sharedItems containsBlank="1"/>
    </cacheField>
    <cacheField name="Heritage University" numFmtId="0">
      <sharedItems containsBlank="1"/>
    </cacheField>
    <cacheField name="Whitworth University " numFmtId="0">
      <sharedItems containsBlank="1"/>
    </cacheField>
    <cacheField name=" George Fox University" numFmtId="0">
      <sharedItems containsBlank="1"/>
    </cacheField>
    <cacheField name="Northwest Nazarene University" numFmtId="0">
      <sharedItems containsBlank="1"/>
    </cacheField>
    <cacheField name="University of Puget Sound" numFmtId="0">
      <sharedItems containsBlank="1"/>
    </cacheField>
    <cacheField name="Lewis &amp; Clark College" numFmtId="0">
      <sharedItems containsBlank="1"/>
    </cacheField>
    <cacheField name="Warner Pacific Colleg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x v="0"/>
    <s v="Colleague"/>
    <s v="Colleague/Excel"/>
    <s v="Dynamics GP"/>
    <s v=" ​Jenzabar EX​"/>
    <s v=" Jenzabar"/>
    <s v="Ellucian Colleague"/>
    <s v="Great Plains"/>
    <s v="Banner"/>
    <s v="Dynamics GP"/>
    <s v="Great Plains"/>
    <s v=" Ellucian Colleague "/>
    <s v="Great Plains/Office Dynamics (Version GP2013R2)"/>
    <s v="Jenzabar EX"/>
    <s v="Datatel/Ellucian"/>
    <s v=" PEOPLESOFT"/>
    <s v="Current: Jenzabar CX Future: Jenzabar JX"/>
    <s v="PeopleSoft ERP"/>
    <s v="Ellucian Colleague"/>
    <s v="Ellucian Colleague"/>
  </r>
  <r>
    <x v="1"/>
    <s v="F9 = Excel add-in"/>
    <s v="Excel"/>
    <s v="Frx"/>
    <s v=" ​InfoMaker​/Excel"/>
    <s v=" InfoMaker and Excel"/>
    <s v="Colleaque, Sequel, Excel"/>
    <s v="Management Reporter"/>
    <s v="Argos"/>
    <s v="Dynamics GP and Microsoft FRX"/>
    <s v="Dynamics Management Reporter"/>
    <s v=" Informer"/>
    <s v="Microsoft FRx"/>
    <s v="Infomaker"/>
    <s v="Informer"/>
    <s v="  PEOPLESOFT"/>
    <s v=" Current: Argos    Future:  Cognos"/>
    <s v="Current - PeopleSoft (PS) Query, nVision, Excel; Future – Oracle Business Intelligence (Analytics)"/>
    <s v="Informer"/>
    <s v="FRx"/>
  </r>
  <r>
    <x v="2"/>
    <s v="Colleague/CROA"/>
    <s v="NA"/>
    <s v=" Excel"/>
    <s v=" ​Excel​"/>
    <s v=" Excel"/>
    <s v="?"/>
    <s v="N/A"/>
    <m/>
    <s v="Report Manager (Power Campus)"/>
    <m/>
    <s v=" N/A"/>
    <m/>
    <m/>
    <s v="Crystal Reports"/>
    <m/>
    <s v=" Same as G/L"/>
    <s v="Same as above"/>
    <m/>
    <s v="Crystal Reports, Business Objects"/>
  </r>
  <r>
    <x v="3"/>
    <s v="Excel"/>
    <s v="Power Point/Excel"/>
    <s v=" Excel"/>
    <s v=" ​Infomaker/Excel​"/>
    <s v=" Jenzabar"/>
    <s v="Excel"/>
    <s v="Excel"/>
    <s v="Argos"/>
    <s v="Excel"/>
    <s v="Excel spreadsheet"/>
    <s v=" N/A"/>
    <m/>
    <s v="Jenzabar EX/In House Development"/>
    <s v="Tableau"/>
    <m/>
    <s v=" Excel"/>
    <s v="Current - Excel; Possible future - Oracle Business Intelligence (Analytics) "/>
    <m/>
    <s v="FRx"/>
  </r>
  <r>
    <x v="4"/>
    <s v="Was Excel - Moving to Fundriver "/>
    <s v="Excel"/>
    <s v=" Excel"/>
    <s v=" ​Excel​"/>
    <s v=" Excel"/>
    <s v="Excel"/>
    <s v="Excel"/>
    <s v="Banner"/>
    <s v="Excel"/>
    <s v="Excel spreadsheet"/>
    <s v=" Fundriver"/>
    <m/>
    <s v="Jenzabar EX/EXCEL"/>
    <s v="Datatel/Excel"/>
    <s v="  PEOPLESOFT"/>
    <s v=" Excel"/>
    <s v="Fundriver"/>
    <s v="Endowment Solutions"/>
    <s v="Excel"/>
  </r>
  <r>
    <x v="5"/>
    <s v="Excel, may move to Colleague BGT module"/>
    <s v="Excel"/>
    <s v="Excel/Dynamics GP"/>
    <s v=" ​Excel​"/>
    <s v=" BudgetPak through XLerant"/>
    <s v="Excel, Colleague"/>
    <s v="Excel, Great Plains"/>
    <s v="Banner"/>
    <s v="Excel"/>
    <s v="Excel into Great Plains"/>
    <s v=" Custom solution"/>
    <s v="Excel"/>
    <s v="Jenzabar EX"/>
    <s v="Datatel/Excel"/>
    <s v="  PEOPLESOFT"/>
    <s v="Excel "/>
    <s v="Current - Excel and PeopleSoft ERP; Future plans - Hyperion"/>
    <s v="Excel"/>
    <s v="Excel/Colleague"/>
  </r>
  <r>
    <x v="6"/>
    <s v="Colleague"/>
    <s v="Colleague"/>
    <s v="Dynamics GP"/>
    <s v="​Jenzabar Ex​"/>
    <s v=" Jenzabar"/>
    <s v="Colleague"/>
    <s v="Great Plains"/>
    <s v="Banner"/>
    <s v="Dynamics GP"/>
    <s v="Great Plains"/>
    <s v=" Ellucian Colleague"/>
    <m/>
    <s v="Jenzabar EX"/>
    <s v="Datatel"/>
    <s v="  PEOPLESOFT"/>
    <s v="Jenzabar "/>
    <s v="PeopleSoft ERP"/>
    <s v=" Ellucian Colleague"/>
    <s v="Ellucian Colleague"/>
  </r>
  <r>
    <x v="7"/>
    <s v="Not doing yet"/>
    <s v="Colleague"/>
    <s v=" N/A"/>
    <s v="​N/A​"/>
    <s v=" N/A"/>
    <s v="NA"/>
    <s v="Great Plains"/>
    <s v="Banner"/>
    <s v="none"/>
    <s v="NA"/>
    <s v=" Custom solution"/>
    <m/>
    <s v="Jenzabar EX"/>
    <s v="Datatel…not a web application"/>
    <s v=" PEOPLESOFT"/>
    <s v=" Jenzabar"/>
    <s v="PeopleSoft ERP"/>
    <m/>
    <s v="Email"/>
  </r>
  <r>
    <x v="8"/>
    <s v="E-checks in Colleague &amp; through US Bank. Considering The Payments Co - Ap Advantage and US Bank Consolidated Payables"/>
    <s v="NA"/>
    <s v=" N/A"/>
    <s v="​N/A​"/>
    <s v=" N/A"/>
    <s v="NA"/>
    <s v="N/A"/>
    <s v="N/A"/>
    <s v="none"/>
    <s v="NA"/>
    <s v=" N/A"/>
    <m/>
    <s v="Jenzabar EX"/>
    <s v="Datatel…not a web application"/>
    <s v=" PEOPLESOFT"/>
    <s v=" In the process of implementing in Jenzabar"/>
    <s v="N/A"/>
    <m/>
    <s v="N/A"/>
  </r>
  <r>
    <x v="9"/>
    <s v="US Bank"/>
    <m/>
    <m/>
    <m/>
    <m/>
    <m/>
    <m/>
    <m/>
    <m/>
    <m/>
    <s v=" JPMorgan Chase"/>
    <m/>
    <m/>
    <m/>
    <m/>
    <s v="US Bank Access Online"/>
    <m/>
    <m/>
    <m/>
  </r>
  <r>
    <x v="10"/>
    <s v="NA"/>
    <s v="NA"/>
    <s v=" N/A"/>
    <s v="​N/A​"/>
    <s v=" N/A"/>
    <s v="NA"/>
    <s v="N/A"/>
    <s v="N/A; In discussions with Wells Fargo to use their OOP option to supplement our pcard reporting"/>
    <s v="none"/>
    <s v="NA"/>
    <s v=" N/A"/>
    <s v="Microsoft Integration Manager (Tool used to convert and transfer data from a database into Great Plains)"/>
    <s v="In House Developed"/>
    <s v="ChromeRiver"/>
    <m/>
    <s v=" N/A"/>
    <s v="“Out-of-Pocket” (OOP) reporting feature through Wells Fargo Commercial Card Expense Reporting (CCER) – our P-Card provider"/>
    <m/>
    <s v="N/A"/>
  </r>
  <r>
    <x v="11"/>
    <s v="AP Technology"/>
    <s v="AP Technology"/>
    <m/>
    <m/>
    <m/>
    <m/>
    <m/>
    <m/>
    <m/>
    <m/>
    <m/>
    <m/>
    <m/>
    <m/>
    <m/>
    <m/>
    <m/>
    <m/>
    <m/>
  </r>
  <r>
    <x v="12"/>
    <s v="In-house"/>
    <m/>
    <m/>
    <m/>
    <m/>
    <m/>
    <m/>
    <m/>
    <m/>
    <m/>
    <s v=" Treasury Software"/>
    <m/>
    <m/>
    <m/>
    <m/>
    <m/>
    <m/>
    <m/>
    <m/>
  </r>
  <r>
    <x v="13"/>
    <s v="Excel"/>
    <s v="Excel"/>
    <s v=" Excel"/>
    <s v=" ​Sage FAS System​"/>
    <s v=" Excel"/>
    <s v="Excel"/>
    <s v="Great Plains"/>
    <s v="Current – Excel;Possible implementation of Banner Fixed Asset Module in the future"/>
    <s v="Dynamics GP"/>
    <s v="Asset Keeper"/>
    <s v=" Excel"/>
    <s v="Asset Keeper Pro (Version 20.13.0 - updated monthly)"/>
    <s v="SAGE"/>
    <s v="Datatel/Excel"/>
    <s v="  PEOPLESOFT"/>
    <s v="Excel "/>
    <s v="Current – Excel; Future - PeopleSoft ERP has a module that may be implemented"/>
    <s v=" Ellucian Colleague"/>
    <s v="Excel"/>
  </r>
  <r>
    <x v="14"/>
    <s v="Colleague"/>
    <s v="Colleague"/>
    <s v="Power Campus"/>
    <s v="​J​enzabar Ex​"/>
    <s v=" Jenzabar"/>
    <s v="Colleague"/>
    <s v="Power Campus"/>
    <s v="Banner"/>
    <s v="Power Campus"/>
    <s v="Homegrown SIS"/>
    <s v=" Ellucian Colleague"/>
    <s v="Power Campus by Ellucian (version 8.5.1)"/>
    <s v="Jenzabar EX"/>
    <s v="Datatel"/>
    <s v="  PEOPLESOFT"/>
    <s v=" Jenzabar"/>
    <s v="PeopleSoft ERP"/>
    <s v=" Ellucian Colleague / TMS ebills"/>
    <s v="Ellucian Colleague"/>
  </r>
  <r>
    <x v="15"/>
    <s v="TMS"/>
    <s v="TouchNet"/>
    <s v=" Power Campus"/>
    <s v="​HigherOne (CASHNet)​"/>
    <s v=" Cashnet"/>
    <s v="Excel, Colleague"/>
    <s v="In-house"/>
    <s v="TMS"/>
    <s v="TMS"/>
    <s v="SallieMae"/>
    <s v=" TMS"/>
    <s v="Power Campus by Ellucian (version 8.5.1)"/>
    <s v="Jenzabar EX"/>
    <s v="AES"/>
    <s v="  PEOPLESOFT"/>
    <s v="Tuition Management Systems"/>
    <s v="TOUCHNET+"/>
    <s v="TMS"/>
    <s v="Excel"/>
  </r>
  <r>
    <x v="16"/>
    <s v="Colleague &amp; TMS"/>
    <s v="TouchNet"/>
    <s v=" Govolution/Braintree"/>
    <s v="​HigherOne (CASHNet)​"/>
    <s v=" Cashnet"/>
    <s v="Official Payments, Slate (Maestro)"/>
    <s v="N/A"/>
    <s v="Banner "/>
    <s v="Official Payments for Self Service"/>
    <s v="Frontstream"/>
    <s v=" TouchNet"/>
    <s v="Power Campus by Ellucian (version 8.5.1)"/>
    <s v="Jenzabar EX"/>
    <s v="Datatel"/>
    <s v="  PEOPLESOFT AND CASHNET"/>
    <s v="In-house Portal w/ Authorize Net Gateway"/>
    <s v="TouchNet"/>
    <s v="Internal currently,  TMS Refunding in process"/>
    <s v="Manual"/>
  </r>
  <r>
    <x v="17"/>
    <s v="Colleague"/>
    <s v="Colleague"/>
    <s v=" Powerfaids"/>
    <s v="​PowerFaids​"/>
    <s v=" Powerfaids"/>
    <s v="Colleague (adding PowerFaids next year)"/>
    <s v="PowerFaids"/>
    <s v="Banner"/>
    <s v="Powerfaids; Hardwick-Day for optimization"/>
    <s v="Homegrown SIS"/>
    <s v=" Ellucian Colleague"/>
    <s v="Power Faids (PFAIDS Version 20.1)"/>
    <s v="Jenzabar EX"/>
    <s v="Datatel"/>
    <s v="  PEOPLESOFT"/>
    <s v="Jenzabar "/>
    <s v="PeopleSoft ERP"/>
    <s v=" Ellucian Colleague"/>
    <s v="Ellucian Colleague"/>
  </r>
  <r>
    <x v="18"/>
    <s v="ADP"/>
    <s v="ADP"/>
    <s v="ADP/Excel"/>
    <s v="​Jenzabar Ex​"/>
    <s v=" Jenzabar and Excel"/>
    <s v="Colleague, Excel"/>
    <s v="Great Plains"/>
    <s v="Banner"/>
    <s v="Dynamics GP"/>
    <m/>
    <s v=" Ellucian Colleague"/>
    <s v="Ultipro"/>
    <s v="Jenzabar EX"/>
    <s v="Datatel"/>
    <s v="  PEOPLESOFT"/>
    <s v="Jenzabar "/>
    <s v="PeopleSoft ERP"/>
    <s v="Workday"/>
    <s v="Ellucian Colleague/Excel"/>
  </r>
  <r>
    <x v="19"/>
    <s v="ADP"/>
    <s v="ADP"/>
    <s v=" ADP"/>
    <s v="​ADP​"/>
    <s v=" ADP"/>
    <s v="Colleague"/>
    <s v="Great Plains"/>
    <s v="Banner"/>
    <s v="ADP and Dynamics GP"/>
    <s v="ADP"/>
    <s v=" Ellucian Colleague"/>
    <s v="Ultipro"/>
    <s v="Jenzabar EX"/>
    <s v="Datatel"/>
    <s v="  PEOPLESOFT"/>
    <s v=" ADP"/>
    <s v="PeopleSoft ERP"/>
    <s v="Workday Payroll /Onesource Tax Payments"/>
    <s v="Ellucian Colleague"/>
  </r>
  <r>
    <x v="20"/>
    <s v="ADP"/>
    <m/>
    <m/>
    <m/>
    <m/>
    <m/>
    <m/>
    <m/>
    <m/>
    <m/>
    <s v=" Custom solution"/>
    <m/>
    <m/>
    <m/>
    <m/>
    <m/>
    <m/>
    <m/>
    <m/>
  </r>
  <r>
    <x v="21"/>
    <s v="Raiser’s Edge"/>
    <s v="Raiser’s Edge"/>
    <s v=" Raiser's Edge"/>
    <s v="​Raisers Edge​"/>
    <s v=" Raiser's Edge"/>
    <s v="Millenium"/>
    <s v="Power Campus"/>
    <s v="Banner"/>
    <s v="Dynamics GP, going to be going to Target X"/>
    <s v="Homegrown "/>
    <s v=" Raiser's Edge"/>
    <s v="Power Campus by Ellucian (version 8.5.1)"/>
    <s v="Blackbaud/RaisersEdge"/>
    <s v="Datatel"/>
    <s v="  PEOPLESOFT"/>
    <s v="Jenzabar "/>
    <s v="Millennium"/>
    <s v=" Raisers Edge"/>
    <s v="Ellucian Colleague"/>
  </r>
  <r>
    <x v="22"/>
    <s v="In-house"/>
    <s v="Imodules"/>
    <m/>
    <m/>
    <m/>
    <m/>
    <m/>
    <m/>
    <m/>
    <m/>
    <m/>
    <m/>
    <m/>
    <m/>
    <m/>
    <m/>
    <m/>
    <m/>
    <m/>
  </r>
  <r>
    <x v="23"/>
    <s v="Cybersource "/>
    <s v="Chase Bank"/>
    <m/>
    <m/>
    <m/>
    <m/>
    <m/>
    <m/>
    <m/>
    <m/>
    <m/>
    <m/>
    <m/>
    <m/>
    <m/>
    <m/>
    <m/>
    <m/>
    <m/>
  </r>
  <r>
    <x v="24"/>
    <s v="Colleague/Excel"/>
    <s v="Colleague/Excel"/>
    <s v="Hoffman, Stewart, &amp; Schmit CPA"/>
    <s v="​Jenzabar Ex/Excel​"/>
    <s v=" Prosystem FX"/>
    <s v="Crowe Horwath’s CTrac"/>
    <s v="Management Reporter"/>
    <s v="In-house"/>
    <s v="In house, Excel, reviewed by auditors"/>
    <s v="Done by auditors"/>
    <s v=" Moss Adams"/>
    <m/>
    <s v="Jenzabar EX, EXCEL"/>
    <s v="Datatel/Excel"/>
    <s v=" PEOPLESOFT"/>
    <s v=" Jenzabar/Excel"/>
    <s v="Urban Institute"/>
    <s v="Internal with Moss Adams reviews"/>
    <s v="Ellucian Colleague"/>
  </r>
  <r>
    <x v="25"/>
    <s v="Form 990 Online"/>
    <m/>
    <m/>
    <m/>
    <m/>
    <m/>
    <m/>
    <m/>
    <m/>
    <m/>
    <m/>
    <m/>
    <m/>
    <m/>
    <m/>
    <m/>
    <m/>
    <m/>
    <m/>
  </r>
  <r>
    <x v="26"/>
    <s v="Barnes &amp; Noble"/>
    <s v="Barnes &amp; Noble"/>
    <m/>
    <s v="MBS POS System​"/>
    <m/>
    <s v="MBS, Colleague"/>
    <m/>
    <m/>
    <m/>
    <m/>
    <m/>
    <m/>
    <m/>
    <m/>
    <m/>
    <m/>
    <s v="Sequoia (we self-operate our Bookstore)"/>
    <m/>
    <m/>
  </r>
  <r>
    <x v="27"/>
    <s v="Sodexo"/>
    <m/>
    <m/>
    <m/>
    <m/>
    <m/>
    <m/>
    <m/>
    <m/>
    <m/>
    <m/>
    <m/>
    <m/>
    <m/>
    <m/>
    <m/>
    <s v="Odyssey (we self-operate our Dining)"/>
    <m/>
    <m/>
  </r>
  <r>
    <x v="28"/>
    <s v="Facilities only - School Dude"/>
    <s v="School Dude"/>
    <m/>
    <m/>
    <m/>
    <m/>
    <m/>
    <m/>
    <m/>
    <m/>
    <m/>
    <m/>
    <m/>
    <m/>
    <m/>
    <m/>
    <m/>
    <m/>
    <m/>
  </r>
  <r>
    <x v="29"/>
    <s v="In-house"/>
    <m/>
    <m/>
    <s v="EMS through Dean Evans &amp; Associates​"/>
    <m/>
    <m/>
    <m/>
    <m/>
    <s v="JotForm and Authorize.Net for payments"/>
    <m/>
    <m/>
    <m/>
    <m/>
    <m/>
    <m/>
    <m/>
    <m/>
    <m/>
    <m/>
  </r>
  <r>
    <x v="30"/>
    <s v="In-house"/>
    <m/>
    <m/>
    <m/>
    <m/>
    <m/>
    <m/>
    <m/>
    <s v="EMS"/>
    <m/>
    <m/>
    <m/>
    <m/>
    <m/>
    <m/>
    <m/>
    <m/>
    <m/>
    <m/>
  </r>
  <r>
    <x v="31"/>
    <s v="No commercial document management system"/>
    <m/>
    <m/>
    <m/>
    <m/>
    <m/>
    <m/>
    <s v="Nolij"/>
    <m/>
    <m/>
    <m/>
    <m/>
    <m/>
    <m/>
    <m/>
    <m/>
    <m/>
    <m/>
    <m/>
  </r>
  <r>
    <x v="32"/>
    <s v="VMWare"/>
    <m/>
    <m/>
    <m/>
    <s v=" Tableau Software"/>
    <m/>
    <m/>
    <m/>
    <m/>
    <m/>
    <m/>
    <m/>
    <m/>
    <m/>
    <m/>
    <m/>
    <m/>
    <m/>
    <m/>
  </r>
  <r>
    <x v="33"/>
    <s v="We are going to buy Schedule 25 from CollegeNet this summe"/>
    <m/>
    <m/>
    <m/>
    <s v=" EMS through Dean Evans &amp; Associates"/>
    <m/>
    <m/>
    <m/>
    <m/>
    <m/>
    <m/>
    <m/>
    <m/>
    <m/>
    <m/>
    <m/>
    <m/>
    <m/>
    <m/>
  </r>
  <r>
    <x v="34"/>
    <s v="Colleague"/>
    <m/>
    <m/>
    <m/>
    <m/>
    <s v="Slate (Maestro)"/>
    <m/>
    <m/>
    <s v="Royall"/>
    <m/>
    <m/>
    <m/>
    <m/>
    <m/>
    <m/>
    <m/>
    <s v="PeopleSoft ERP"/>
    <m/>
    <m/>
  </r>
  <r>
    <x v="35"/>
    <s v="Colleague"/>
    <m/>
    <m/>
    <m/>
    <m/>
    <m/>
    <m/>
    <m/>
    <m/>
    <m/>
    <m/>
    <m/>
    <m/>
    <m/>
    <m/>
    <m/>
    <s v="PeopleSoft ERP"/>
    <m/>
    <m/>
  </r>
  <r>
    <x v="36"/>
    <s v="Colleague"/>
    <m/>
    <m/>
    <m/>
    <m/>
    <m/>
    <m/>
    <m/>
    <m/>
    <m/>
    <m/>
    <m/>
    <m/>
    <m/>
    <m/>
    <m/>
    <s v="Academe"/>
    <m/>
    <m/>
  </r>
  <r>
    <x v="37"/>
    <s v="Multiple card swipe vendors"/>
    <m/>
    <m/>
    <m/>
    <m/>
    <s v="Blackboard"/>
    <m/>
    <m/>
    <m/>
    <m/>
    <m/>
    <m/>
    <m/>
    <m/>
    <m/>
    <m/>
    <m/>
    <m/>
    <m/>
  </r>
  <r>
    <x v="38"/>
    <s v="?"/>
    <m/>
    <m/>
    <m/>
    <m/>
    <m/>
    <m/>
    <s v="Currently have RFP in process"/>
    <m/>
    <m/>
    <m/>
    <m/>
    <m/>
    <m/>
    <m/>
    <m/>
    <m/>
    <m/>
    <m/>
  </r>
  <r>
    <x v="39"/>
    <m/>
    <m/>
    <m/>
    <m/>
    <m/>
    <m/>
    <m/>
    <m/>
    <m/>
    <m/>
    <m/>
    <m/>
    <m/>
    <m/>
    <m/>
    <m/>
    <m/>
    <m/>
    <m/>
  </r>
  <r>
    <x v="39"/>
    <m/>
    <m/>
    <m/>
    <m/>
    <m/>
    <m/>
    <m/>
    <m/>
    <m/>
    <m/>
    <m/>
    <m/>
    <m/>
    <m/>
    <m/>
    <m/>
    <m/>
    <m/>
    <m/>
  </r>
  <r>
    <x v="39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44" firstHeaderRow="1" firstDataRow="1" firstDataCol="1"/>
  <pivotFields count="20">
    <pivotField axis="axisRow" showAll="0">
      <items count="41">
        <item x="24"/>
        <item x="25"/>
        <item x="11"/>
        <item x="6"/>
        <item x="21"/>
        <item x="12"/>
        <item x="26"/>
        <item x="5"/>
        <item x="37"/>
        <item x="30"/>
        <item x="3"/>
        <item x="32"/>
        <item x="31"/>
        <item x="4"/>
        <item x="29"/>
        <item x="17"/>
        <item x="13"/>
        <item x="27"/>
        <item x="0"/>
        <item x="1"/>
        <item x="36"/>
        <item x="18"/>
        <item x="8"/>
        <item x="23"/>
        <item x="22"/>
        <item x="7"/>
        <item x="10"/>
        <item x="2"/>
        <item x="9"/>
        <item x="19"/>
        <item x="34"/>
        <item x="33"/>
        <item x="14"/>
        <item x="15"/>
        <item x="16"/>
        <item x="35"/>
        <item x="20"/>
        <item x="38"/>
        <item x="28"/>
        <item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44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47.33203125" bestFit="1" customWidth="1"/>
  </cols>
  <sheetData>
    <row r="3" spans="1:1" x14ac:dyDescent="0.2">
      <c r="A3" s="1" t="s">
        <v>156</v>
      </c>
    </row>
    <row r="4" spans="1:1" x14ac:dyDescent="0.2">
      <c r="A4" s="2" t="s">
        <v>32</v>
      </c>
    </row>
    <row r="5" spans="1:1" x14ac:dyDescent="0.2">
      <c r="A5" s="2" t="s">
        <v>33</v>
      </c>
    </row>
    <row r="6" spans="1:1" x14ac:dyDescent="0.2">
      <c r="A6" s="2" t="s">
        <v>29</v>
      </c>
    </row>
    <row r="7" spans="1:1" x14ac:dyDescent="0.2">
      <c r="A7" s="2" t="s">
        <v>6</v>
      </c>
    </row>
    <row r="8" spans="1:1" x14ac:dyDescent="0.2">
      <c r="A8" s="2" t="s">
        <v>148</v>
      </c>
    </row>
    <row r="9" spans="1:1" x14ac:dyDescent="0.2">
      <c r="A9" s="2" t="s">
        <v>143</v>
      </c>
    </row>
    <row r="10" spans="1:1" x14ac:dyDescent="0.2">
      <c r="A10" s="2" t="s">
        <v>154</v>
      </c>
    </row>
    <row r="11" spans="1:1" x14ac:dyDescent="0.2">
      <c r="A11" s="2" t="s">
        <v>5</v>
      </c>
    </row>
    <row r="12" spans="1:1" x14ac:dyDescent="0.2">
      <c r="A12" s="2" t="s">
        <v>141</v>
      </c>
    </row>
    <row r="13" spans="1:1" x14ac:dyDescent="0.2">
      <c r="A13" s="2" t="s">
        <v>81</v>
      </c>
    </row>
    <row r="14" spans="1:1" x14ac:dyDescent="0.2">
      <c r="A14" s="2" t="s">
        <v>3</v>
      </c>
    </row>
    <row r="15" spans="1:1" x14ac:dyDescent="0.2">
      <c r="A15" s="2" t="s">
        <v>151</v>
      </c>
    </row>
    <row r="16" spans="1:1" x14ac:dyDescent="0.2">
      <c r="A16" s="2" t="s">
        <v>76</v>
      </c>
    </row>
    <row r="17" spans="1:1" x14ac:dyDescent="0.2">
      <c r="A17" s="2" t="s">
        <v>4</v>
      </c>
    </row>
    <row r="18" spans="1:1" x14ac:dyDescent="0.2">
      <c r="A18" s="2" t="s">
        <v>54</v>
      </c>
    </row>
    <row r="19" spans="1:1" x14ac:dyDescent="0.2">
      <c r="A19" s="2" t="s">
        <v>11</v>
      </c>
    </row>
    <row r="20" spans="1:1" x14ac:dyDescent="0.2">
      <c r="A20" s="2" t="s">
        <v>7</v>
      </c>
    </row>
    <row r="21" spans="1:1" x14ac:dyDescent="0.2">
      <c r="A21" s="2" t="s">
        <v>155</v>
      </c>
    </row>
    <row r="22" spans="1:1" x14ac:dyDescent="0.2">
      <c r="A22" s="2" t="s">
        <v>0</v>
      </c>
    </row>
    <row r="23" spans="1:1" x14ac:dyDescent="0.2">
      <c r="A23" s="2" t="s">
        <v>1</v>
      </c>
    </row>
    <row r="24" spans="1:1" x14ac:dyDescent="0.2">
      <c r="A24" s="2" t="s">
        <v>153</v>
      </c>
    </row>
    <row r="25" spans="1:1" x14ac:dyDescent="0.2">
      <c r="A25" s="2" t="s">
        <v>12</v>
      </c>
    </row>
    <row r="26" spans="1:1" x14ac:dyDescent="0.2">
      <c r="A26" s="2" t="s">
        <v>15</v>
      </c>
    </row>
    <row r="27" spans="1:1" x14ac:dyDescent="0.2">
      <c r="A27" s="2" t="s">
        <v>35</v>
      </c>
    </row>
    <row r="28" spans="1:1" x14ac:dyDescent="0.2">
      <c r="A28" s="2" t="s">
        <v>37</v>
      </c>
    </row>
    <row r="29" spans="1:1" x14ac:dyDescent="0.2">
      <c r="A29" s="2" t="s">
        <v>14</v>
      </c>
    </row>
    <row r="30" spans="1:1" x14ac:dyDescent="0.2">
      <c r="A30" s="2" t="s">
        <v>16</v>
      </c>
    </row>
    <row r="31" spans="1:1" x14ac:dyDescent="0.2">
      <c r="A31" s="2" t="s">
        <v>2</v>
      </c>
    </row>
    <row r="32" spans="1:1" x14ac:dyDescent="0.2">
      <c r="A32" s="2" t="s">
        <v>145</v>
      </c>
    </row>
    <row r="33" spans="1:1" x14ac:dyDescent="0.2">
      <c r="A33" s="2" t="s">
        <v>13</v>
      </c>
    </row>
    <row r="34" spans="1:1" x14ac:dyDescent="0.2">
      <c r="A34" s="2" t="s">
        <v>152</v>
      </c>
    </row>
    <row r="35" spans="1:1" x14ac:dyDescent="0.2">
      <c r="A35" s="2" t="s">
        <v>142</v>
      </c>
    </row>
    <row r="36" spans="1:1" x14ac:dyDescent="0.2">
      <c r="A36" s="2" t="s">
        <v>8</v>
      </c>
    </row>
    <row r="37" spans="1:1" x14ac:dyDescent="0.2">
      <c r="A37" s="2" t="s">
        <v>9</v>
      </c>
    </row>
    <row r="38" spans="1:1" x14ac:dyDescent="0.2">
      <c r="A38" s="2" t="s">
        <v>10</v>
      </c>
    </row>
    <row r="39" spans="1:1" x14ac:dyDescent="0.2">
      <c r="A39" s="2" t="s">
        <v>126</v>
      </c>
    </row>
    <row r="40" spans="1:1" x14ac:dyDescent="0.2">
      <c r="A40" s="2" t="s">
        <v>144</v>
      </c>
    </row>
    <row r="41" spans="1:1" x14ac:dyDescent="0.2">
      <c r="A41" s="2" t="s">
        <v>149</v>
      </c>
    </row>
    <row r="42" spans="1:1" x14ac:dyDescent="0.2">
      <c r="A42" s="2" t="s">
        <v>19</v>
      </c>
    </row>
    <row r="43" spans="1:1" x14ac:dyDescent="0.2">
      <c r="A43" s="2" t="s">
        <v>157</v>
      </c>
    </row>
    <row r="44" spans="1:1" x14ac:dyDescent="0.2">
      <c r="A44" s="2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41" sqref="A41"/>
    </sheetView>
  </sheetViews>
  <sheetFormatPr baseColWidth="10" defaultColWidth="9.1640625" defaultRowHeight="15" x14ac:dyDescent="0.2"/>
  <cols>
    <col min="1" max="1" width="27.33203125" style="12" customWidth="1"/>
    <col min="2" max="3" width="23.83203125" style="4" customWidth="1"/>
    <col min="4" max="7" width="23.83203125" style="19" customWidth="1"/>
    <col min="8" max="8" width="23.83203125" style="23" customWidth="1"/>
    <col min="9" max="11" width="23.83203125" style="19" customWidth="1"/>
    <col min="12" max="12" width="23.83203125" style="26" customWidth="1"/>
    <col min="13" max="14" width="23.83203125" style="19" customWidth="1"/>
    <col min="15" max="15" width="23.83203125" style="4" customWidth="1"/>
    <col min="16" max="21" width="23.83203125" style="19" customWidth="1"/>
    <col min="22" max="22" width="23.83203125" style="23" customWidth="1"/>
    <col min="23" max="26" width="23.83203125" style="19" customWidth="1"/>
    <col min="27" max="16384" width="9.1640625" style="4"/>
  </cols>
  <sheetData>
    <row r="1" spans="1:26" s="6" customFormat="1" ht="37.5" customHeight="1" x14ac:dyDescent="0.2">
      <c r="A1" s="7" t="s">
        <v>36</v>
      </c>
      <c r="B1" s="13" t="s">
        <v>417</v>
      </c>
      <c r="C1" s="13" t="s">
        <v>416</v>
      </c>
      <c r="D1" s="13" t="s">
        <v>55</v>
      </c>
      <c r="E1" s="13" t="s">
        <v>146</v>
      </c>
      <c r="F1" s="13" t="s">
        <v>200</v>
      </c>
      <c r="G1" s="13" t="s">
        <v>95</v>
      </c>
      <c r="H1" s="3" t="s">
        <v>128</v>
      </c>
      <c r="I1" s="13" t="s">
        <v>415</v>
      </c>
      <c r="J1" s="13" t="s">
        <v>418</v>
      </c>
      <c r="K1" s="13" t="s">
        <v>116</v>
      </c>
      <c r="L1" s="3" t="s">
        <v>179</v>
      </c>
      <c r="M1" s="13" t="s">
        <v>40</v>
      </c>
      <c r="N1" s="13" t="s">
        <v>20</v>
      </c>
      <c r="O1" s="3" t="s">
        <v>221</v>
      </c>
      <c r="P1" s="13" t="s">
        <v>77</v>
      </c>
      <c r="Q1" s="13" t="s">
        <v>420</v>
      </c>
      <c r="R1" s="13" t="s">
        <v>419</v>
      </c>
      <c r="S1" s="13" t="s">
        <v>73</v>
      </c>
      <c r="T1" s="13" t="s">
        <v>121</v>
      </c>
      <c r="U1" s="13" t="s">
        <v>92</v>
      </c>
      <c r="V1" s="3" t="s">
        <v>134</v>
      </c>
      <c r="W1" s="13" t="s">
        <v>83</v>
      </c>
      <c r="X1" s="13" t="s">
        <v>60</v>
      </c>
      <c r="Y1" s="13" t="s">
        <v>104</v>
      </c>
      <c r="Z1" s="13" t="s">
        <v>87</v>
      </c>
    </row>
    <row r="2" spans="1:26" ht="45.5" customHeight="1" x14ac:dyDescent="0.2">
      <c r="A2" s="8" t="s">
        <v>0</v>
      </c>
      <c r="B2" s="14"/>
      <c r="C2" s="14"/>
      <c r="D2" s="19" t="s">
        <v>320</v>
      </c>
      <c r="E2" s="19" t="s">
        <v>113</v>
      </c>
      <c r="F2" s="19" t="s">
        <v>201</v>
      </c>
      <c r="G2" s="19" t="s">
        <v>96</v>
      </c>
      <c r="H2" s="23" t="s">
        <v>61</v>
      </c>
      <c r="I2" s="23" t="s">
        <v>61</v>
      </c>
      <c r="J2" s="23"/>
      <c r="K2" s="19" t="s">
        <v>271</v>
      </c>
      <c r="L2" s="19" t="s">
        <v>74</v>
      </c>
      <c r="M2" s="19" t="s">
        <v>41</v>
      </c>
      <c r="N2" s="23" t="s">
        <v>61</v>
      </c>
      <c r="O2" s="19" t="s">
        <v>74</v>
      </c>
      <c r="P2" s="19" t="s">
        <v>41</v>
      </c>
      <c r="S2" s="19" t="s">
        <v>181</v>
      </c>
      <c r="T2" s="19" t="s">
        <v>189</v>
      </c>
      <c r="U2" s="19" t="s">
        <v>367</v>
      </c>
      <c r="V2" s="23" t="s">
        <v>61</v>
      </c>
      <c r="W2" s="19" t="s">
        <v>70</v>
      </c>
      <c r="X2" s="23" t="s">
        <v>61</v>
      </c>
      <c r="Y2" s="23" t="s">
        <v>61</v>
      </c>
      <c r="Z2" s="23" t="s">
        <v>61</v>
      </c>
    </row>
    <row r="3" spans="1:26" ht="72" customHeight="1" x14ac:dyDescent="0.2">
      <c r="A3" s="8" t="s">
        <v>1</v>
      </c>
      <c r="B3" s="14"/>
      <c r="C3" s="14"/>
      <c r="D3" s="19" t="s">
        <v>56</v>
      </c>
      <c r="E3" s="19" t="s">
        <v>332</v>
      </c>
      <c r="F3" s="19" t="s">
        <v>202</v>
      </c>
      <c r="G3" s="19" t="s">
        <v>97</v>
      </c>
      <c r="H3" s="23" t="s">
        <v>105</v>
      </c>
      <c r="I3" s="19" t="s">
        <v>159</v>
      </c>
      <c r="K3" s="19" t="s">
        <v>75</v>
      </c>
      <c r="L3" s="19" t="s">
        <v>82</v>
      </c>
      <c r="M3" s="19" t="s">
        <v>42</v>
      </c>
      <c r="N3" s="19" t="s">
        <v>232</v>
      </c>
      <c r="O3" s="19" t="s">
        <v>222</v>
      </c>
      <c r="P3" s="19" t="s">
        <v>71</v>
      </c>
      <c r="S3" s="19" t="s">
        <v>75</v>
      </c>
      <c r="T3" s="24" t="s">
        <v>290</v>
      </c>
      <c r="U3" s="19" t="s">
        <v>262</v>
      </c>
      <c r="V3" s="23" t="s">
        <v>135</v>
      </c>
      <c r="W3" s="19" t="s">
        <v>71</v>
      </c>
      <c r="X3" s="19" t="s">
        <v>62</v>
      </c>
      <c r="Y3" s="19" t="s">
        <v>105</v>
      </c>
      <c r="Z3" s="19" t="s">
        <v>165</v>
      </c>
    </row>
    <row r="4" spans="1:26" ht="35" customHeight="1" x14ac:dyDescent="0.2">
      <c r="A4" s="8" t="s">
        <v>2</v>
      </c>
      <c r="B4" s="14"/>
      <c r="C4" s="14"/>
      <c r="D4" s="19" t="s">
        <v>43</v>
      </c>
      <c r="E4" s="19" t="s">
        <v>333</v>
      </c>
      <c r="F4" s="19" t="s">
        <v>203</v>
      </c>
      <c r="H4" s="23" t="s">
        <v>23</v>
      </c>
      <c r="I4" s="19" t="s">
        <v>374</v>
      </c>
      <c r="K4" s="19" t="s">
        <v>272</v>
      </c>
      <c r="L4" s="4" t="s">
        <v>357</v>
      </c>
      <c r="M4" s="19" t="s">
        <v>43</v>
      </c>
      <c r="N4" s="19" t="s">
        <v>23</v>
      </c>
      <c r="O4" s="25" t="s">
        <v>222</v>
      </c>
      <c r="P4" s="19" t="s">
        <v>243</v>
      </c>
      <c r="S4" s="26"/>
      <c r="T4" s="19" t="s">
        <v>122</v>
      </c>
      <c r="U4" s="19" t="s">
        <v>84</v>
      </c>
      <c r="V4" s="23" t="s">
        <v>136</v>
      </c>
      <c r="W4" s="19" t="s">
        <v>84</v>
      </c>
      <c r="X4" s="26"/>
      <c r="Y4" s="19" t="s">
        <v>106</v>
      </c>
      <c r="Z4" s="19" t="s">
        <v>384</v>
      </c>
    </row>
    <row r="5" spans="1:26" ht="45" customHeight="1" x14ac:dyDescent="0.2">
      <c r="A5" s="8" t="s">
        <v>3</v>
      </c>
      <c r="B5" s="14"/>
      <c r="C5" s="14"/>
      <c r="D5" s="19" t="s">
        <v>321</v>
      </c>
      <c r="G5" s="19" t="s">
        <v>98</v>
      </c>
      <c r="H5" s="23" t="s">
        <v>22</v>
      </c>
      <c r="I5" s="19" t="s">
        <v>160</v>
      </c>
      <c r="K5" s="19" t="s">
        <v>43</v>
      </c>
      <c r="L5" s="4" t="s">
        <v>357</v>
      </c>
      <c r="M5" s="19" t="s">
        <v>43</v>
      </c>
      <c r="N5" s="19" t="s">
        <v>24</v>
      </c>
      <c r="O5" s="25" t="s">
        <v>223</v>
      </c>
      <c r="P5" s="19" t="s">
        <v>268</v>
      </c>
      <c r="S5" s="19" t="s">
        <v>75</v>
      </c>
      <c r="T5" s="19" t="s">
        <v>291</v>
      </c>
      <c r="V5" s="23" t="s">
        <v>135</v>
      </c>
      <c r="W5" s="19" t="s">
        <v>84</v>
      </c>
      <c r="X5" s="19" t="s">
        <v>22</v>
      </c>
      <c r="Y5" s="19" t="s">
        <v>107</v>
      </c>
      <c r="Z5" s="19" t="s">
        <v>53</v>
      </c>
    </row>
    <row r="6" spans="1:26" ht="35" customHeight="1" x14ac:dyDescent="0.2">
      <c r="A6" s="8" t="s">
        <v>4</v>
      </c>
      <c r="B6" s="14"/>
      <c r="C6" s="14"/>
      <c r="D6" s="19" t="s">
        <v>43</v>
      </c>
      <c r="E6" s="19" t="s">
        <v>114</v>
      </c>
      <c r="F6" s="19" t="s">
        <v>204</v>
      </c>
      <c r="G6" s="19" t="s">
        <v>99</v>
      </c>
      <c r="H6" s="23" t="s">
        <v>129</v>
      </c>
      <c r="I6" s="19" t="s">
        <v>161</v>
      </c>
      <c r="K6" s="19" t="s">
        <v>43</v>
      </c>
      <c r="L6" s="19" t="s">
        <v>22</v>
      </c>
      <c r="M6" s="19" t="s">
        <v>43</v>
      </c>
      <c r="N6" s="19" t="s">
        <v>22</v>
      </c>
      <c r="O6" s="19" t="s">
        <v>224</v>
      </c>
      <c r="P6" s="19" t="s">
        <v>123</v>
      </c>
      <c r="S6" s="19" t="s">
        <v>181</v>
      </c>
      <c r="T6" s="19" t="s">
        <v>123</v>
      </c>
      <c r="U6" s="19" t="s">
        <v>84</v>
      </c>
      <c r="V6" s="23" t="s">
        <v>22</v>
      </c>
      <c r="W6" s="19" t="s">
        <v>84</v>
      </c>
      <c r="X6" s="19" t="s">
        <v>22</v>
      </c>
      <c r="Y6" s="19" t="s">
        <v>108</v>
      </c>
      <c r="Z6" s="19" t="s">
        <v>88</v>
      </c>
    </row>
    <row r="7" spans="1:26" ht="35" customHeight="1" x14ac:dyDescent="0.2">
      <c r="A7" s="8" t="s">
        <v>5</v>
      </c>
      <c r="B7" s="14"/>
      <c r="C7" s="14"/>
      <c r="D7" s="19" t="s">
        <v>22</v>
      </c>
      <c r="E7" s="19" t="s">
        <v>334</v>
      </c>
      <c r="F7" s="19" t="s">
        <v>205</v>
      </c>
      <c r="G7" s="19" t="s">
        <v>96</v>
      </c>
      <c r="H7" s="23" t="s">
        <v>22</v>
      </c>
      <c r="I7" s="19" t="s">
        <v>375</v>
      </c>
      <c r="K7" s="19" t="s">
        <v>273</v>
      </c>
      <c r="L7" s="19" t="s">
        <v>307</v>
      </c>
      <c r="M7" s="19" t="s">
        <v>44</v>
      </c>
      <c r="N7" s="19" t="s">
        <v>22</v>
      </c>
      <c r="O7" s="19" t="s">
        <v>225</v>
      </c>
      <c r="P7" s="19" t="s">
        <v>44</v>
      </c>
      <c r="S7" s="19" t="s">
        <v>394</v>
      </c>
      <c r="T7" s="19" t="s">
        <v>292</v>
      </c>
      <c r="U7" s="19" t="s">
        <v>263</v>
      </c>
      <c r="V7" s="23" t="s">
        <v>137</v>
      </c>
      <c r="W7" s="19" t="s">
        <v>85</v>
      </c>
      <c r="X7" s="19" t="s">
        <v>63</v>
      </c>
      <c r="Y7" s="19" t="s">
        <v>108</v>
      </c>
      <c r="Z7" s="19" t="s">
        <v>385</v>
      </c>
    </row>
    <row r="8" spans="1:26" ht="35" customHeight="1" x14ac:dyDescent="0.2">
      <c r="A8" s="8" t="s">
        <v>6</v>
      </c>
      <c r="B8" s="14"/>
      <c r="C8" s="14"/>
      <c r="D8" s="19" t="s">
        <v>320</v>
      </c>
      <c r="E8" s="19" t="s">
        <v>114</v>
      </c>
      <c r="F8" s="19" t="s">
        <v>181</v>
      </c>
      <c r="G8" s="19" t="s">
        <v>96</v>
      </c>
      <c r="H8" s="23" t="s">
        <v>89</v>
      </c>
      <c r="I8" s="19" t="s">
        <v>376</v>
      </c>
      <c r="K8" s="19" t="s">
        <v>274</v>
      </c>
      <c r="L8" s="19" t="s">
        <v>74</v>
      </c>
      <c r="M8" s="19" t="s">
        <v>41</v>
      </c>
      <c r="N8" s="19" t="s">
        <v>25</v>
      </c>
      <c r="O8" s="19" t="s">
        <v>74</v>
      </c>
      <c r="P8" s="19" t="s">
        <v>41</v>
      </c>
      <c r="S8" s="19" t="s">
        <v>181</v>
      </c>
      <c r="T8" s="19" t="s">
        <v>189</v>
      </c>
      <c r="V8" s="23" t="s">
        <v>61</v>
      </c>
      <c r="W8" s="19" t="s">
        <v>70</v>
      </c>
      <c r="X8" s="19" t="s">
        <v>25</v>
      </c>
      <c r="Y8" s="19" t="s">
        <v>109</v>
      </c>
      <c r="Z8" s="19" t="s">
        <v>61</v>
      </c>
    </row>
    <row r="9" spans="1:26" ht="42.75" customHeight="1" x14ac:dyDescent="0.2">
      <c r="A9" s="8" t="s">
        <v>14</v>
      </c>
      <c r="B9" s="14"/>
      <c r="C9" s="14"/>
      <c r="D9" s="19" t="s">
        <v>53</v>
      </c>
      <c r="E9" s="19" t="s">
        <v>113</v>
      </c>
      <c r="F9" s="19" t="s">
        <v>206</v>
      </c>
      <c r="G9" s="19" t="s">
        <v>96</v>
      </c>
      <c r="H9" s="23" t="s">
        <v>23</v>
      </c>
      <c r="I9" s="19" t="s">
        <v>261</v>
      </c>
      <c r="K9" s="19" t="s">
        <v>275</v>
      </c>
      <c r="L9" s="19" t="s">
        <v>74</v>
      </c>
      <c r="M9" s="19" t="s">
        <v>53</v>
      </c>
      <c r="N9" s="19" t="s">
        <v>25</v>
      </c>
      <c r="O9" s="19" t="s">
        <v>138</v>
      </c>
      <c r="P9" s="19" t="s">
        <v>79</v>
      </c>
      <c r="S9" s="19" t="s">
        <v>181</v>
      </c>
      <c r="T9" s="19" t="s">
        <v>189</v>
      </c>
      <c r="V9" s="23" t="s">
        <v>140</v>
      </c>
      <c r="W9" s="19" t="s">
        <v>23</v>
      </c>
      <c r="X9" s="19" t="s">
        <v>23</v>
      </c>
      <c r="Y9" s="19" t="s">
        <v>111</v>
      </c>
      <c r="Z9" s="19" t="s">
        <v>386</v>
      </c>
    </row>
    <row r="10" spans="1:26" ht="60" customHeight="1" x14ac:dyDescent="0.2">
      <c r="A10" s="8" t="s">
        <v>15</v>
      </c>
      <c r="B10" s="14"/>
      <c r="C10" s="14"/>
      <c r="D10" s="19" t="s">
        <v>53</v>
      </c>
      <c r="E10" s="19" t="s">
        <v>113</v>
      </c>
      <c r="F10" s="19" t="s">
        <v>207</v>
      </c>
      <c r="G10" s="19" t="s">
        <v>96</v>
      </c>
      <c r="H10" s="23" t="s">
        <v>398</v>
      </c>
      <c r="I10" s="24" t="s">
        <v>406</v>
      </c>
      <c r="J10" s="24"/>
      <c r="K10" s="19" t="s">
        <v>271</v>
      </c>
      <c r="L10" s="19" t="s">
        <v>72</v>
      </c>
      <c r="M10" s="19" t="s">
        <v>53</v>
      </c>
      <c r="N10" s="19" t="s">
        <v>23</v>
      </c>
      <c r="O10" s="19" t="s">
        <v>72</v>
      </c>
      <c r="P10" s="19" t="s">
        <v>79</v>
      </c>
      <c r="S10" s="19" t="s">
        <v>72</v>
      </c>
      <c r="T10" s="19" t="s">
        <v>190</v>
      </c>
      <c r="V10" s="23" t="s">
        <v>72</v>
      </c>
      <c r="W10" s="19" t="s">
        <v>23</v>
      </c>
      <c r="X10" s="19" t="s">
        <v>23</v>
      </c>
      <c r="Y10" s="19" t="s">
        <v>111</v>
      </c>
      <c r="Z10" s="19" t="s">
        <v>387</v>
      </c>
    </row>
    <row r="11" spans="1:26" ht="32" x14ac:dyDescent="0.2">
      <c r="A11" s="9" t="s">
        <v>145</v>
      </c>
      <c r="B11" s="15"/>
      <c r="C11" s="15"/>
      <c r="D11" s="19" t="s">
        <v>322</v>
      </c>
      <c r="E11" s="19" t="s">
        <v>335</v>
      </c>
      <c r="H11" s="23" t="s">
        <v>251</v>
      </c>
      <c r="I11" s="19" t="s">
        <v>407</v>
      </c>
      <c r="K11" s="19" t="s">
        <v>120</v>
      </c>
      <c r="L11" s="19" t="s">
        <v>180</v>
      </c>
      <c r="N11" s="19" t="s">
        <v>233</v>
      </c>
      <c r="O11" s="19" t="s">
        <v>182</v>
      </c>
      <c r="P11" s="19" t="s">
        <v>233</v>
      </c>
      <c r="S11" s="19" t="s">
        <v>182</v>
      </c>
      <c r="T11" s="19" t="s">
        <v>191</v>
      </c>
      <c r="U11" s="19" t="s">
        <v>120</v>
      </c>
      <c r="W11" s="26"/>
      <c r="X11" s="19" t="s">
        <v>174</v>
      </c>
      <c r="Z11" s="19" t="s">
        <v>388</v>
      </c>
    </row>
    <row r="12" spans="1:26" ht="78.75" customHeight="1" x14ac:dyDescent="0.2">
      <c r="A12" s="8" t="s">
        <v>16</v>
      </c>
      <c r="B12" s="14"/>
      <c r="C12" s="14"/>
      <c r="D12" s="19" t="s">
        <v>53</v>
      </c>
      <c r="E12" s="19" t="s">
        <v>336</v>
      </c>
      <c r="F12" s="19" t="s">
        <v>208</v>
      </c>
      <c r="G12" s="19" t="s">
        <v>103</v>
      </c>
      <c r="H12" s="23" t="s">
        <v>23</v>
      </c>
      <c r="I12" s="19" t="s">
        <v>23</v>
      </c>
      <c r="K12" s="19" t="s">
        <v>276</v>
      </c>
      <c r="L12" s="19" t="s">
        <v>72</v>
      </c>
      <c r="M12" s="19" t="s">
        <v>53</v>
      </c>
      <c r="N12" s="19" t="s">
        <v>23</v>
      </c>
      <c r="O12" s="19" t="s">
        <v>72</v>
      </c>
      <c r="P12" s="19" t="s">
        <v>79</v>
      </c>
      <c r="S12" s="19" t="s">
        <v>72</v>
      </c>
      <c r="T12" s="19" t="s">
        <v>124</v>
      </c>
      <c r="U12" s="24" t="s">
        <v>94</v>
      </c>
      <c r="V12" s="23" t="s">
        <v>72</v>
      </c>
      <c r="W12" s="19" t="s">
        <v>23</v>
      </c>
      <c r="X12" s="19" t="s">
        <v>23</v>
      </c>
      <c r="Y12" s="19" t="s">
        <v>112</v>
      </c>
      <c r="Z12" s="19" t="s">
        <v>390</v>
      </c>
    </row>
    <row r="13" spans="1:26" ht="46.25" customHeight="1" x14ac:dyDescent="0.2">
      <c r="A13" s="8" t="s">
        <v>29</v>
      </c>
      <c r="B13" s="14"/>
      <c r="C13" s="14"/>
      <c r="D13" s="19" t="s">
        <v>96</v>
      </c>
      <c r="E13" s="19" t="s">
        <v>113</v>
      </c>
      <c r="F13" s="19" t="s">
        <v>209</v>
      </c>
      <c r="H13" s="23" t="s">
        <v>28</v>
      </c>
      <c r="I13" s="27" t="s">
        <v>408</v>
      </c>
      <c r="J13" s="27"/>
      <c r="K13" s="19" t="s">
        <v>28</v>
      </c>
      <c r="L13" s="25" t="s">
        <v>226</v>
      </c>
      <c r="N13" s="27" t="s">
        <v>28</v>
      </c>
      <c r="O13" s="25" t="s">
        <v>226</v>
      </c>
      <c r="P13" s="19" t="s">
        <v>244</v>
      </c>
      <c r="S13" s="19" t="s">
        <v>183</v>
      </c>
      <c r="T13" s="26" t="s">
        <v>293</v>
      </c>
      <c r="W13" s="26"/>
      <c r="X13" s="19" t="s">
        <v>25</v>
      </c>
      <c r="Z13" s="19" t="s">
        <v>389</v>
      </c>
    </row>
    <row r="14" spans="1:26" ht="35" customHeight="1" x14ac:dyDescent="0.2">
      <c r="A14" s="9" t="s">
        <v>143</v>
      </c>
      <c r="B14" s="15"/>
      <c r="C14" s="15"/>
      <c r="D14" s="19" t="s">
        <v>22</v>
      </c>
      <c r="E14" s="19" t="s">
        <v>333</v>
      </c>
      <c r="F14" s="19" t="s">
        <v>210</v>
      </c>
      <c r="H14" s="23" t="s">
        <v>23</v>
      </c>
      <c r="I14" s="19" t="s">
        <v>409</v>
      </c>
      <c r="K14" s="19" t="s">
        <v>117</v>
      </c>
      <c r="L14" s="19" t="s">
        <v>22</v>
      </c>
      <c r="N14" s="19" t="s">
        <v>238</v>
      </c>
      <c r="O14" s="25" t="s">
        <v>227</v>
      </c>
      <c r="P14" s="19" t="s">
        <v>44</v>
      </c>
      <c r="S14" s="19" t="s">
        <v>184</v>
      </c>
      <c r="T14" s="19" t="s">
        <v>22</v>
      </c>
      <c r="U14" s="19" t="s">
        <v>264</v>
      </c>
      <c r="W14" s="26"/>
      <c r="X14" s="19" t="s">
        <v>311</v>
      </c>
      <c r="Z14" s="19" t="s">
        <v>91</v>
      </c>
    </row>
    <row r="15" spans="1:26" ht="51.75" customHeight="1" x14ac:dyDescent="0.2">
      <c r="A15" s="8" t="s">
        <v>7</v>
      </c>
      <c r="B15" s="14"/>
      <c r="C15" s="14"/>
      <c r="D15" s="19" t="s">
        <v>43</v>
      </c>
      <c r="E15" s="19" t="s">
        <v>114</v>
      </c>
      <c r="F15" s="19" t="s">
        <v>181</v>
      </c>
      <c r="G15" s="19" t="s">
        <v>100</v>
      </c>
      <c r="H15" s="23" t="s">
        <v>130</v>
      </c>
      <c r="I15" s="19" t="s">
        <v>410</v>
      </c>
      <c r="K15" s="19" t="s">
        <v>117</v>
      </c>
      <c r="L15" s="19" t="s">
        <v>22</v>
      </c>
      <c r="M15" s="19" t="s">
        <v>43</v>
      </c>
      <c r="N15" s="19" t="s">
        <v>22</v>
      </c>
      <c r="O15" s="19" t="s">
        <v>22</v>
      </c>
      <c r="P15" s="19" t="s">
        <v>41</v>
      </c>
      <c r="S15" s="19" t="s">
        <v>22</v>
      </c>
      <c r="T15" s="19" t="s">
        <v>294</v>
      </c>
      <c r="U15" s="19" t="s">
        <v>369</v>
      </c>
      <c r="V15" s="23" t="s">
        <v>22</v>
      </c>
      <c r="W15" s="19" t="s">
        <v>84</v>
      </c>
      <c r="X15" s="19" t="s">
        <v>22</v>
      </c>
      <c r="Y15" s="19" t="s">
        <v>108</v>
      </c>
      <c r="Z15" s="19" t="s">
        <v>43</v>
      </c>
    </row>
    <row r="16" spans="1:26" ht="60" customHeight="1" x14ac:dyDescent="0.2">
      <c r="A16" s="8" t="s">
        <v>8</v>
      </c>
      <c r="B16" s="14"/>
      <c r="C16" s="14"/>
      <c r="D16" s="19" t="s">
        <v>320</v>
      </c>
      <c r="E16" s="19" t="s">
        <v>114</v>
      </c>
      <c r="F16" s="19" t="s">
        <v>181</v>
      </c>
      <c r="G16" s="19" t="s">
        <v>96</v>
      </c>
      <c r="H16" s="23" t="s">
        <v>399</v>
      </c>
      <c r="I16" s="19" t="s">
        <v>377</v>
      </c>
      <c r="K16" s="19" t="s">
        <v>277</v>
      </c>
      <c r="L16" s="19" t="s">
        <v>74</v>
      </c>
      <c r="M16" s="19" t="s">
        <v>45</v>
      </c>
      <c r="N16" s="19" t="s">
        <v>25</v>
      </c>
      <c r="O16" s="19" t="s">
        <v>362</v>
      </c>
      <c r="P16" s="19" t="s">
        <v>45</v>
      </c>
      <c r="S16" s="19" t="s">
        <v>181</v>
      </c>
      <c r="T16" s="19" t="s">
        <v>295</v>
      </c>
      <c r="U16" s="19" t="s">
        <v>368</v>
      </c>
      <c r="V16" s="23" t="s">
        <v>61</v>
      </c>
      <c r="W16" s="19" t="s">
        <v>317</v>
      </c>
      <c r="X16" s="19" t="s">
        <v>25</v>
      </c>
      <c r="Y16" s="19" t="s">
        <v>109</v>
      </c>
      <c r="Z16" s="19" t="s">
        <v>89</v>
      </c>
    </row>
    <row r="17" spans="1:26" ht="35" customHeight="1" x14ac:dyDescent="0.2">
      <c r="A17" s="8" t="s">
        <v>9</v>
      </c>
      <c r="B17" s="14"/>
      <c r="C17" s="14"/>
      <c r="D17" s="19" t="s">
        <v>57</v>
      </c>
      <c r="E17" s="19" t="s">
        <v>114</v>
      </c>
      <c r="F17" s="19" t="s">
        <v>211</v>
      </c>
      <c r="G17" s="19" t="s">
        <v>96</v>
      </c>
      <c r="H17" s="23" t="s">
        <v>400</v>
      </c>
      <c r="I17" s="19" t="s">
        <v>400</v>
      </c>
      <c r="K17" s="19" t="s">
        <v>118</v>
      </c>
      <c r="L17" s="19" t="s">
        <v>31</v>
      </c>
      <c r="M17" s="19" t="s">
        <v>46</v>
      </c>
      <c r="N17" s="19" t="s">
        <v>26</v>
      </c>
      <c r="O17" s="19" t="s">
        <v>363</v>
      </c>
      <c r="P17" s="19" t="s">
        <v>31</v>
      </c>
      <c r="S17" s="19" t="s">
        <v>395</v>
      </c>
      <c r="T17" s="19" t="s">
        <v>296</v>
      </c>
      <c r="U17" s="19" t="s">
        <v>368</v>
      </c>
      <c r="V17" s="23" t="s">
        <v>22</v>
      </c>
      <c r="W17" s="19" t="s">
        <v>239</v>
      </c>
      <c r="X17" s="19" t="s">
        <v>63</v>
      </c>
      <c r="Y17" s="19" t="s">
        <v>110</v>
      </c>
      <c r="Z17" s="19" t="s">
        <v>90</v>
      </c>
    </row>
    <row r="18" spans="1:26" ht="35" customHeight="1" x14ac:dyDescent="0.2">
      <c r="A18" s="8" t="s">
        <v>10</v>
      </c>
      <c r="B18" s="14"/>
      <c r="C18" s="14"/>
      <c r="D18" s="19" t="s">
        <v>57</v>
      </c>
      <c r="E18" s="19" t="s">
        <v>115</v>
      </c>
      <c r="F18" s="19" t="s">
        <v>211</v>
      </c>
      <c r="G18" s="19" t="s">
        <v>96</v>
      </c>
      <c r="H18" s="23" t="s">
        <v>401</v>
      </c>
      <c r="I18" s="19" t="s">
        <v>378</v>
      </c>
      <c r="K18" s="19" t="s">
        <v>119</v>
      </c>
      <c r="L18" s="19" t="s">
        <v>74</v>
      </c>
      <c r="M18" s="19" t="s">
        <v>47</v>
      </c>
      <c r="N18" s="19" t="s">
        <v>26</v>
      </c>
      <c r="O18" s="19" t="s">
        <v>363</v>
      </c>
      <c r="P18" s="19" t="s">
        <v>78</v>
      </c>
      <c r="S18" s="19" t="s">
        <v>395</v>
      </c>
      <c r="T18" s="19" t="s">
        <v>297</v>
      </c>
      <c r="U18" s="19" t="s">
        <v>368</v>
      </c>
      <c r="V18" s="23" t="s">
        <v>138</v>
      </c>
      <c r="W18" s="19" t="s">
        <v>86</v>
      </c>
      <c r="X18" s="19" t="s">
        <v>64</v>
      </c>
      <c r="Y18" s="19" t="s">
        <v>109</v>
      </c>
      <c r="Z18" s="19" t="s">
        <v>90</v>
      </c>
    </row>
    <row r="19" spans="1:26" ht="35" customHeight="1" x14ac:dyDescent="0.2">
      <c r="A19" s="8" t="s">
        <v>11</v>
      </c>
      <c r="B19" s="14"/>
      <c r="C19" s="14"/>
      <c r="D19" s="19" t="s">
        <v>48</v>
      </c>
      <c r="E19" s="19" t="s">
        <v>114</v>
      </c>
      <c r="F19" s="19" t="s">
        <v>181</v>
      </c>
      <c r="G19" s="19" t="s">
        <v>96</v>
      </c>
      <c r="H19" s="23" t="s">
        <v>89</v>
      </c>
      <c r="I19" s="19" t="s">
        <v>376</v>
      </c>
      <c r="K19" s="19" t="s">
        <v>274</v>
      </c>
      <c r="L19" s="19" t="s">
        <v>74</v>
      </c>
      <c r="M19" s="19" t="s">
        <v>48</v>
      </c>
      <c r="N19" s="19" t="s">
        <v>25</v>
      </c>
      <c r="O19" s="19" t="s">
        <v>74</v>
      </c>
      <c r="P19" s="19" t="s">
        <v>245</v>
      </c>
      <c r="S19" s="19" t="s">
        <v>181</v>
      </c>
      <c r="T19" s="19" t="s">
        <v>192</v>
      </c>
      <c r="U19" s="19" t="s">
        <v>370</v>
      </c>
      <c r="V19" s="23" t="s">
        <v>61</v>
      </c>
      <c r="W19" s="19" t="s">
        <v>317</v>
      </c>
      <c r="X19" s="19" t="s">
        <v>65</v>
      </c>
      <c r="Y19" s="19" t="s">
        <v>109</v>
      </c>
      <c r="Z19" s="19" t="s">
        <v>89</v>
      </c>
    </row>
    <row r="20" spans="1:26" ht="35" customHeight="1" x14ac:dyDescent="0.2">
      <c r="A20" s="8" t="s">
        <v>12</v>
      </c>
      <c r="B20" s="14"/>
      <c r="C20" s="14"/>
      <c r="D20" s="19" t="s">
        <v>50</v>
      </c>
      <c r="E20" s="19" t="s">
        <v>114</v>
      </c>
      <c r="F20" s="19" t="s">
        <v>181</v>
      </c>
      <c r="G20" s="19" t="s">
        <v>96</v>
      </c>
      <c r="H20" s="23" t="s">
        <v>131</v>
      </c>
      <c r="I20" s="19" t="s">
        <v>354</v>
      </c>
      <c r="K20" s="19" t="s">
        <v>278</v>
      </c>
      <c r="L20" s="19" t="s">
        <v>74</v>
      </c>
      <c r="M20" s="19" t="s">
        <v>49</v>
      </c>
      <c r="N20" s="19" t="s">
        <v>354</v>
      </c>
      <c r="O20" s="19" t="s">
        <v>74</v>
      </c>
      <c r="P20" s="19" t="s">
        <v>246</v>
      </c>
      <c r="S20" s="19" t="s">
        <v>181</v>
      </c>
      <c r="T20" s="19" t="s">
        <v>193</v>
      </c>
      <c r="U20" s="19" t="s">
        <v>93</v>
      </c>
      <c r="V20" s="23" t="s">
        <v>139</v>
      </c>
      <c r="W20" s="19" t="s">
        <v>240</v>
      </c>
      <c r="X20" s="19" t="s">
        <v>312</v>
      </c>
      <c r="Y20" s="19" t="s">
        <v>109</v>
      </c>
      <c r="Z20" s="19" t="s">
        <v>314</v>
      </c>
    </row>
    <row r="21" spans="1:26" ht="35" customHeight="1" x14ac:dyDescent="0.2">
      <c r="A21" s="8" t="s">
        <v>13</v>
      </c>
      <c r="B21" s="14"/>
      <c r="C21" s="14"/>
      <c r="D21" s="19" t="s">
        <v>50</v>
      </c>
      <c r="E21" s="19" t="s">
        <v>114</v>
      </c>
      <c r="F21" s="19" t="s">
        <v>181</v>
      </c>
      <c r="G21" s="19" t="s">
        <v>96</v>
      </c>
      <c r="H21" s="23" t="s">
        <v>132</v>
      </c>
      <c r="I21" s="19" t="s">
        <v>354</v>
      </c>
      <c r="K21" s="19" t="s">
        <v>278</v>
      </c>
      <c r="L21" s="19" t="s">
        <v>74</v>
      </c>
      <c r="M21" s="19" t="s">
        <v>50</v>
      </c>
      <c r="N21" s="19" t="s">
        <v>354</v>
      </c>
      <c r="O21" s="19" t="s">
        <v>74</v>
      </c>
      <c r="P21" s="19" t="s">
        <v>246</v>
      </c>
      <c r="S21" s="19" t="s">
        <v>181</v>
      </c>
      <c r="T21" s="19" t="s">
        <v>193</v>
      </c>
      <c r="U21" s="19" t="s">
        <v>93</v>
      </c>
      <c r="V21" s="23" t="s">
        <v>61</v>
      </c>
      <c r="W21" s="19" t="s">
        <v>240</v>
      </c>
      <c r="X21" s="19" t="s">
        <v>25</v>
      </c>
      <c r="Y21" s="19" t="s">
        <v>109</v>
      </c>
      <c r="Z21" s="19" t="s">
        <v>314</v>
      </c>
    </row>
    <row r="22" spans="1:26" ht="35" customHeight="1" x14ac:dyDescent="0.2">
      <c r="A22" s="9" t="s">
        <v>144</v>
      </c>
      <c r="B22" s="15"/>
      <c r="C22" s="15"/>
      <c r="D22" s="19" t="s">
        <v>323</v>
      </c>
      <c r="E22" s="19" t="s">
        <v>337</v>
      </c>
      <c r="F22" s="19" t="s">
        <v>181</v>
      </c>
      <c r="H22" s="23" t="s">
        <v>131</v>
      </c>
      <c r="I22" s="19" t="s">
        <v>354</v>
      </c>
      <c r="K22" s="19" t="s">
        <v>278</v>
      </c>
      <c r="L22" s="19" t="s">
        <v>74</v>
      </c>
      <c r="N22" s="19" t="s">
        <v>354</v>
      </c>
      <c r="O22" s="19" t="s">
        <v>74</v>
      </c>
      <c r="P22" s="19" t="s">
        <v>246</v>
      </c>
      <c r="S22" s="19" t="s">
        <v>181</v>
      </c>
      <c r="T22" s="26" t="s">
        <v>298</v>
      </c>
      <c r="U22" s="19" t="s">
        <v>93</v>
      </c>
      <c r="W22" s="26"/>
      <c r="X22" s="28" t="s">
        <v>313</v>
      </c>
      <c r="Z22" s="19" t="s">
        <v>314</v>
      </c>
    </row>
    <row r="23" spans="1:26" ht="35" customHeight="1" x14ac:dyDescent="0.2">
      <c r="A23" s="8" t="s">
        <v>148</v>
      </c>
      <c r="B23" s="14"/>
      <c r="C23" s="14"/>
      <c r="D23" s="19" t="s">
        <v>324</v>
      </c>
      <c r="E23" s="19" t="s">
        <v>114</v>
      </c>
      <c r="F23" s="19" t="s">
        <v>212</v>
      </c>
      <c r="G23" s="19" t="s">
        <v>101</v>
      </c>
      <c r="H23" s="23" t="s">
        <v>133</v>
      </c>
      <c r="I23" s="19" t="s">
        <v>27</v>
      </c>
      <c r="K23" s="19" t="s">
        <v>279</v>
      </c>
      <c r="L23" s="19" t="s">
        <v>74</v>
      </c>
      <c r="M23" s="19" t="s">
        <v>51</v>
      </c>
      <c r="N23" s="19" t="s">
        <v>27</v>
      </c>
      <c r="O23" s="19" t="s">
        <v>74</v>
      </c>
      <c r="P23" s="19" t="s">
        <v>45</v>
      </c>
      <c r="S23" s="19" t="s">
        <v>181</v>
      </c>
      <c r="T23" s="19" t="s">
        <v>194</v>
      </c>
      <c r="V23" s="23" t="s">
        <v>61</v>
      </c>
      <c r="W23" s="19" t="s">
        <v>317</v>
      </c>
      <c r="X23" s="19" t="s">
        <v>66</v>
      </c>
      <c r="Y23" s="19" t="s">
        <v>109</v>
      </c>
      <c r="Z23" s="19" t="s">
        <v>315</v>
      </c>
    </row>
    <row r="24" spans="1:26" ht="35" customHeight="1" x14ac:dyDescent="0.2">
      <c r="A24" s="8" t="s">
        <v>37</v>
      </c>
      <c r="B24" s="14"/>
      <c r="C24" s="14"/>
      <c r="D24" s="19" t="s">
        <v>325</v>
      </c>
      <c r="E24" s="19" t="s">
        <v>338</v>
      </c>
      <c r="F24" s="19" t="s">
        <v>213</v>
      </c>
      <c r="H24" s="19" t="s">
        <v>166</v>
      </c>
      <c r="I24" s="19" t="s">
        <v>34</v>
      </c>
      <c r="K24" s="19" t="s">
        <v>119</v>
      </c>
      <c r="L24" s="4" t="s">
        <v>308</v>
      </c>
      <c r="N24" s="19" t="s">
        <v>234</v>
      </c>
      <c r="O24" s="25"/>
      <c r="P24" s="19" t="s">
        <v>269</v>
      </c>
      <c r="S24" s="19" t="s">
        <v>185</v>
      </c>
      <c r="T24" s="19" t="s">
        <v>299</v>
      </c>
      <c r="W24" s="26"/>
      <c r="X24" s="19" t="s">
        <v>18</v>
      </c>
      <c r="Z24" s="19" t="s">
        <v>166</v>
      </c>
    </row>
    <row r="25" spans="1:26" ht="35" customHeight="1" x14ac:dyDescent="0.2">
      <c r="A25" s="8" t="s">
        <v>35</v>
      </c>
      <c r="B25" s="14"/>
      <c r="C25" s="14"/>
      <c r="D25" s="19" t="s">
        <v>326</v>
      </c>
      <c r="E25" s="19" t="s">
        <v>339</v>
      </c>
      <c r="F25" s="19" t="s">
        <v>213</v>
      </c>
      <c r="H25" s="19" t="s">
        <v>167</v>
      </c>
      <c r="I25" s="19" t="s">
        <v>411</v>
      </c>
      <c r="K25" s="19" t="s">
        <v>119</v>
      </c>
      <c r="L25" s="4" t="s">
        <v>175</v>
      </c>
      <c r="N25" s="19" t="s">
        <v>235</v>
      </c>
      <c r="O25" s="19" t="s">
        <v>228</v>
      </c>
      <c r="P25" s="19" t="s">
        <v>270</v>
      </c>
      <c r="S25" s="19" t="s">
        <v>186</v>
      </c>
      <c r="T25" s="19" t="s">
        <v>300</v>
      </c>
      <c r="W25" s="26"/>
      <c r="X25" s="19" t="s">
        <v>175</v>
      </c>
      <c r="Z25" s="19" t="s">
        <v>167</v>
      </c>
    </row>
    <row r="26" spans="1:26" ht="35" customHeight="1" x14ac:dyDescent="0.2">
      <c r="A26" s="8" t="s">
        <v>32</v>
      </c>
      <c r="B26" s="14"/>
      <c r="C26" s="14"/>
      <c r="D26" s="19" t="s">
        <v>195</v>
      </c>
      <c r="E26" s="19" t="s">
        <v>340</v>
      </c>
      <c r="F26" s="19" t="s">
        <v>214</v>
      </c>
      <c r="G26" s="19" t="s">
        <v>102</v>
      </c>
      <c r="H26" s="23" t="s">
        <v>319</v>
      </c>
      <c r="I26" s="19" t="s">
        <v>412</v>
      </c>
      <c r="K26" s="19" t="s">
        <v>280</v>
      </c>
      <c r="L26" s="19" t="s">
        <v>358</v>
      </c>
      <c r="M26" s="19" t="s">
        <v>52</v>
      </c>
      <c r="N26" s="19" t="s">
        <v>21</v>
      </c>
      <c r="O26" s="25" t="s">
        <v>196</v>
      </c>
      <c r="P26" s="19" t="s">
        <v>247</v>
      </c>
      <c r="S26" s="19" t="s">
        <v>38</v>
      </c>
      <c r="T26" s="19" t="s">
        <v>195</v>
      </c>
      <c r="U26" s="19" t="s">
        <v>265</v>
      </c>
      <c r="V26" s="23" t="s">
        <v>61</v>
      </c>
      <c r="W26" s="19" t="s">
        <v>241</v>
      </c>
      <c r="X26" s="19" t="s">
        <v>67</v>
      </c>
      <c r="Y26" s="19" t="s">
        <v>108</v>
      </c>
      <c r="Z26" s="19" t="s">
        <v>168</v>
      </c>
    </row>
    <row r="27" spans="1:26" ht="35" customHeight="1" x14ac:dyDescent="0.2">
      <c r="A27" s="8" t="s">
        <v>33</v>
      </c>
      <c r="B27" s="14"/>
      <c r="C27" s="14"/>
      <c r="D27" s="19" t="s">
        <v>327</v>
      </c>
      <c r="E27" s="19" t="s">
        <v>248</v>
      </c>
      <c r="H27" s="26"/>
      <c r="I27" s="19" t="s">
        <v>413</v>
      </c>
      <c r="K27" s="19" t="s">
        <v>281</v>
      </c>
      <c r="L27" s="4" t="s">
        <v>72</v>
      </c>
      <c r="O27" s="25"/>
      <c r="P27" s="19" t="s">
        <v>248</v>
      </c>
      <c r="S27" s="26"/>
      <c r="T27" s="19" t="s">
        <v>196</v>
      </c>
      <c r="U27" s="19" t="s">
        <v>265</v>
      </c>
      <c r="W27" s="26"/>
      <c r="X27" s="26"/>
      <c r="Z27" s="4"/>
    </row>
    <row r="28" spans="1:26" ht="35" customHeight="1" x14ac:dyDescent="0.2">
      <c r="A28" s="8" t="s">
        <v>154</v>
      </c>
      <c r="B28" s="14"/>
      <c r="C28" s="14"/>
      <c r="D28" s="19" t="s">
        <v>72</v>
      </c>
      <c r="E28" s="19" t="s">
        <v>341</v>
      </c>
      <c r="F28" s="19" t="s">
        <v>169</v>
      </c>
      <c r="H28" s="23" t="s">
        <v>17</v>
      </c>
      <c r="I28" s="27" t="s">
        <v>17</v>
      </c>
      <c r="J28" s="27"/>
      <c r="K28" s="19" t="s">
        <v>282</v>
      </c>
      <c r="L28" s="25" t="s">
        <v>309</v>
      </c>
      <c r="N28" s="27" t="s">
        <v>17</v>
      </c>
      <c r="O28" s="25" t="s">
        <v>229</v>
      </c>
      <c r="P28" s="19" t="s">
        <v>249</v>
      </c>
      <c r="S28" s="19" t="s">
        <v>17</v>
      </c>
      <c r="T28" s="19" t="s">
        <v>125</v>
      </c>
      <c r="U28" s="19" t="s">
        <v>266</v>
      </c>
      <c r="W28" s="19" t="s">
        <v>23</v>
      </c>
      <c r="X28" s="19" t="s">
        <v>176</v>
      </c>
      <c r="Z28" s="19" t="s">
        <v>169</v>
      </c>
    </row>
    <row r="29" spans="1:26" ht="35" customHeight="1" x14ac:dyDescent="0.2">
      <c r="A29" s="8" t="s">
        <v>155</v>
      </c>
      <c r="B29" s="14"/>
      <c r="C29" s="14"/>
      <c r="D29" s="19" t="s">
        <v>170</v>
      </c>
      <c r="E29" s="19" t="s">
        <v>170</v>
      </c>
      <c r="F29" s="19" t="s">
        <v>39</v>
      </c>
      <c r="H29" s="23" t="s">
        <v>170</v>
      </c>
      <c r="I29" s="27" t="s">
        <v>39</v>
      </c>
      <c r="J29" s="27"/>
      <c r="K29" s="19" t="s">
        <v>39</v>
      </c>
      <c r="L29" s="4" t="s">
        <v>237</v>
      </c>
      <c r="N29" s="27" t="s">
        <v>236</v>
      </c>
      <c r="O29" s="25" t="s">
        <v>170</v>
      </c>
      <c r="P29" s="19" t="s">
        <v>170</v>
      </c>
      <c r="S29" s="19" t="s">
        <v>170</v>
      </c>
      <c r="T29" s="19" t="s">
        <v>127</v>
      </c>
      <c r="U29" s="29" t="s">
        <v>72</v>
      </c>
      <c r="W29" s="19" t="s">
        <v>23</v>
      </c>
      <c r="X29" s="19" t="s">
        <v>170</v>
      </c>
      <c r="Z29" s="19" t="s">
        <v>170</v>
      </c>
    </row>
    <row r="30" spans="1:26" ht="95" customHeight="1" x14ac:dyDescent="0.2">
      <c r="A30" s="8" t="s">
        <v>19</v>
      </c>
      <c r="B30" s="14"/>
      <c r="C30" s="14"/>
      <c r="D30" s="19" t="s">
        <v>328</v>
      </c>
      <c r="E30" s="19" t="s">
        <v>342</v>
      </c>
      <c r="F30" s="19" t="s">
        <v>215</v>
      </c>
      <c r="H30" s="23" t="s">
        <v>252</v>
      </c>
      <c r="I30" s="19" t="s">
        <v>147</v>
      </c>
      <c r="K30" s="19" t="s">
        <v>39</v>
      </c>
      <c r="L30" s="4" t="s">
        <v>310</v>
      </c>
      <c r="N30" s="19" t="s">
        <v>231</v>
      </c>
      <c r="O30" s="25" t="s">
        <v>364</v>
      </c>
      <c r="P30" s="19" t="s">
        <v>250</v>
      </c>
      <c r="S30" s="19" t="s">
        <v>187</v>
      </c>
      <c r="T30" s="19" t="s">
        <v>197</v>
      </c>
      <c r="W30" s="26"/>
      <c r="X30" s="19" t="s">
        <v>177</v>
      </c>
      <c r="Z30" s="19" t="s">
        <v>391</v>
      </c>
    </row>
    <row r="31" spans="1:26" ht="35" customHeight="1" x14ac:dyDescent="0.2">
      <c r="A31" s="9" t="s">
        <v>54</v>
      </c>
      <c r="B31" s="15"/>
      <c r="C31" s="15"/>
      <c r="D31" s="19" t="s">
        <v>82</v>
      </c>
      <c r="E31" s="19" t="s">
        <v>22</v>
      </c>
      <c r="F31" s="19" t="s">
        <v>216</v>
      </c>
      <c r="H31" s="26"/>
      <c r="I31" s="19" t="s">
        <v>162</v>
      </c>
      <c r="K31" s="19" t="s">
        <v>283</v>
      </c>
      <c r="L31" s="4" t="s">
        <v>82</v>
      </c>
      <c r="N31" s="19" t="s">
        <v>237</v>
      </c>
      <c r="O31" s="25"/>
      <c r="P31" s="19" t="s">
        <v>80</v>
      </c>
      <c r="S31" s="19" t="s">
        <v>82</v>
      </c>
      <c r="T31" s="19" t="s">
        <v>301</v>
      </c>
      <c r="U31" s="19" t="s">
        <v>371</v>
      </c>
      <c r="W31" s="19" t="s">
        <v>242</v>
      </c>
      <c r="X31" s="19" t="s">
        <v>82</v>
      </c>
      <c r="Z31" s="19" t="s">
        <v>82</v>
      </c>
    </row>
    <row r="32" spans="1:26" ht="41.25" customHeight="1" x14ac:dyDescent="0.2">
      <c r="A32" s="9" t="s">
        <v>81</v>
      </c>
      <c r="B32" s="15"/>
      <c r="C32" s="15"/>
      <c r="D32" s="19" t="s">
        <v>82</v>
      </c>
      <c r="E32" s="19" t="s">
        <v>22</v>
      </c>
      <c r="F32" s="19" t="s">
        <v>217</v>
      </c>
      <c r="H32" s="26" t="s">
        <v>82</v>
      </c>
      <c r="I32" s="19" t="s">
        <v>163</v>
      </c>
      <c r="K32" s="19" t="s">
        <v>283</v>
      </c>
      <c r="L32" s="4" t="s">
        <v>237</v>
      </c>
      <c r="N32" s="19" t="s">
        <v>237</v>
      </c>
      <c r="O32" s="25" t="s">
        <v>82</v>
      </c>
      <c r="P32" s="19" t="s">
        <v>82</v>
      </c>
      <c r="S32" s="19" t="s">
        <v>82</v>
      </c>
      <c r="T32" s="26"/>
      <c r="W32" s="26"/>
      <c r="X32" s="19" t="s">
        <v>82</v>
      </c>
      <c r="Z32" s="19" t="s">
        <v>82</v>
      </c>
    </row>
    <row r="33" spans="1:26" ht="48" customHeight="1" x14ac:dyDescent="0.2">
      <c r="A33" s="9" t="s">
        <v>76</v>
      </c>
      <c r="B33" s="15"/>
      <c r="C33" s="15"/>
      <c r="D33" s="19" t="s">
        <v>72</v>
      </c>
      <c r="E33" s="19" t="s">
        <v>343</v>
      </c>
      <c r="F33" s="19" t="s">
        <v>218</v>
      </c>
      <c r="H33" s="26"/>
      <c r="I33" s="30" t="s">
        <v>414</v>
      </c>
      <c r="J33" s="30"/>
      <c r="K33" s="19" t="s">
        <v>284</v>
      </c>
      <c r="L33" s="4" t="s">
        <v>72</v>
      </c>
      <c r="N33" s="19" t="s">
        <v>355</v>
      </c>
      <c r="O33" s="25" t="s">
        <v>365</v>
      </c>
      <c r="P33" s="19" t="s">
        <v>23</v>
      </c>
      <c r="S33" s="19" t="s">
        <v>350</v>
      </c>
      <c r="T33" s="31" t="s">
        <v>302</v>
      </c>
      <c r="W33" s="26"/>
      <c r="X33" s="26"/>
      <c r="Z33" s="19" t="s">
        <v>392</v>
      </c>
    </row>
    <row r="34" spans="1:26" ht="35" customHeight="1" x14ac:dyDescent="0.2">
      <c r="A34" s="9" t="s">
        <v>151</v>
      </c>
      <c r="B34" s="15"/>
      <c r="C34" s="15"/>
      <c r="D34" s="19" t="s">
        <v>58</v>
      </c>
      <c r="H34" s="26"/>
      <c r="I34" s="32" t="s">
        <v>150</v>
      </c>
      <c r="J34" s="32"/>
      <c r="L34" s="4"/>
      <c r="O34" s="25"/>
      <c r="P34" s="19" t="s">
        <v>23</v>
      </c>
      <c r="S34" s="26"/>
      <c r="T34" s="26"/>
      <c r="W34" s="26"/>
      <c r="X34" s="26"/>
      <c r="Z34" s="4"/>
    </row>
    <row r="35" spans="1:26" ht="35" customHeight="1" x14ac:dyDescent="0.2">
      <c r="A35" s="9" t="s">
        <v>142</v>
      </c>
      <c r="B35" s="15"/>
      <c r="C35" s="15"/>
      <c r="D35" s="19" t="s">
        <v>59</v>
      </c>
      <c r="E35" s="19" t="s">
        <v>344</v>
      </c>
      <c r="F35" s="19" t="s">
        <v>217</v>
      </c>
      <c r="H35" s="26"/>
      <c r="I35" s="19" t="s">
        <v>162</v>
      </c>
      <c r="K35" s="19" t="s">
        <v>285</v>
      </c>
      <c r="L35" s="4" t="s">
        <v>82</v>
      </c>
      <c r="O35" s="25"/>
      <c r="P35" s="19" t="s">
        <v>82</v>
      </c>
      <c r="S35" s="19" t="s">
        <v>82</v>
      </c>
      <c r="T35" s="26" t="s">
        <v>301</v>
      </c>
      <c r="W35" s="26"/>
      <c r="X35" s="19" t="s">
        <v>82</v>
      </c>
      <c r="Z35" s="19" t="s">
        <v>82</v>
      </c>
    </row>
    <row r="36" spans="1:26" ht="35" customHeight="1" x14ac:dyDescent="0.2">
      <c r="A36" s="9" t="s">
        <v>152</v>
      </c>
      <c r="B36" s="15"/>
      <c r="C36" s="15"/>
      <c r="D36" s="19" t="s">
        <v>329</v>
      </c>
      <c r="E36" s="19" t="s">
        <v>345</v>
      </c>
      <c r="F36" s="19" t="s">
        <v>181</v>
      </c>
      <c r="H36" s="23" t="s">
        <v>171</v>
      </c>
      <c r="I36" s="19" t="s">
        <v>171</v>
      </c>
      <c r="K36" s="19" t="s">
        <v>286</v>
      </c>
      <c r="L36" s="4" t="s">
        <v>74</v>
      </c>
      <c r="N36" s="19" t="s">
        <v>25</v>
      </c>
      <c r="O36" s="25" t="s">
        <v>230</v>
      </c>
      <c r="P36" s="19" t="s">
        <v>361</v>
      </c>
      <c r="S36" s="19" t="s">
        <v>171</v>
      </c>
      <c r="T36" s="19" t="s">
        <v>303</v>
      </c>
      <c r="W36" s="19" t="s">
        <v>317</v>
      </c>
      <c r="X36" s="19" t="s">
        <v>68</v>
      </c>
      <c r="Z36" s="19" t="s">
        <v>171</v>
      </c>
    </row>
    <row r="37" spans="1:26" ht="35" customHeight="1" x14ac:dyDescent="0.2">
      <c r="A37" s="9" t="s">
        <v>126</v>
      </c>
      <c r="B37" s="15"/>
      <c r="C37" s="15"/>
      <c r="D37" s="19" t="s">
        <v>96</v>
      </c>
      <c r="E37" s="19" t="s">
        <v>345</v>
      </c>
      <c r="F37" s="19" t="s">
        <v>181</v>
      </c>
      <c r="H37" s="23" t="s">
        <v>61</v>
      </c>
      <c r="I37" s="19" t="s">
        <v>376</v>
      </c>
      <c r="K37" s="19" t="s">
        <v>271</v>
      </c>
      <c r="L37" s="4" t="s">
        <v>74</v>
      </c>
      <c r="N37" s="19" t="s">
        <v>25</v>
      </c>
      <c r="O37" s="25"/>
      <c r="P37" s="19" t="s">
        <v>45</v>
      </c>
      <c r="S37" s="19" t="s">
        <v>181</v>
      </c>
      <c r="T37" s="19" t="s">
        <v>192</v>
      </c>
      <c r="W37" s="19" t="s">
        <v>317</v>
      </c>
      <c r="X37" s="26" t="s">
        <v>61</v>
      </c>
      <c r="Z37" s="19" t="s">
        <v>61</v>
      </c>
    </row>
    <row r="38" spans="1:26" ht="35" customHeight="1" x14ac:dyDescent="0.2">
      <c r="A38" s="9" t="s">
        <v>153</v>
      </c>
      <c r="B38" s="15"/>
      <c r="C38" s="15"/>
      <c r="D38" s="19" t="s">
        <v>96</v>
      </c>
      <c r="E38" s="19" t="s">
        <v>346</v>
      </c>
      <c r="F38" s="19" t="s">
        <v>219</v>
      </c>
      <c r="H38" s="26" t="s">
        <v>25</v>
      </c>
      <c r="I38" s="19" t="s">
        <v>164</v>
      </c>
      <c r="K38" s="19" t="s">
        <v>271</v>
      </c>
      <c r="L38" s="4" t="s">
        <v>74</v>
      </c>
      <c r="N38" s="19" t="s">
        <v>25</v>
      </c>
      <c r="O38" s="19" t="s">
        <v>164</v>
      </c>
      <c r="P38" s="19" t="s">
        <v>45</v>
      </c>
      <c r="S38" s="19" t="s">
        <v>188</v>
      </c>
      <c r="T38" s="19" t="s">
        <v>198</v>
      </c>
      <c r="U38" s="29" t="s">
        <v>72</v>
      </c>
      <c r="W38" s="19" t="s">
        <v>23</v>
      </c>
      <c r="X38" s="19" t="s">
        <v>178</v>
      </c>
      <c r="Y38" s="19" t="s">
        <v>25</v>
      </c>
      <c r="Z38" s="19" t="s">
        <v>172</v>
      </c>
    </row>
    <row r="39" spans="1:26" ht="35" customHeight="1" x14ac:dyDescent="0.2">
      <c r="A39" s="9" t="s">
        <v>141</v>
      </c>
      <c r="B39" s="15"/>
      <c r="C39" s="15"/>
      <c r="D39" s="19" t="s">
        <v>330</v>
      </c>
      <c r="F39" s="19" t="s">
        <v>220</v>
      </c>
      <c r="H39" s="23" t="s">
        <v>173</v>
      </c>
      <c r="I39" s="33" t="s">
        <v>379</v>
      </c>
      <c r="J39" s="33"/>
      <c r="L39" s="4"/>
      <c r="O39" s="25" t="s">
        <v>69</v>
      </c>
      <c r="P39" s="19" t="s">
        <v>23</v>
      </c>
      <c r="S39" s="19" t="s">
        <v>396</v>
      </c>
      <c r="T39" s="19" t="s">
        <v>199</v>
      </c>
      <c r="W39" s="26"/>
      <c r="X39" s="19" t="s">
        <v>69</v>
      </c>
      <c r="Z39" s="19" t="s">
        <v>173</v>
      </c>
    </row>
    <row r="40" spans="1:26" s="3" customFormat="1" ht="45" customHeight="1" x14ac:dyDescent="0.2">
      <c r="A40" s="7" t="s">
        <v>253</v>
      </c>
      <c r="B40" s="16"/>
      <c r="C40" s="16"/>
      <c r="D40" s="13" t="s">
        <v>55</v>
      </c>
      <c r="E40" s="13" t="s">
        <v>146</v>
      </c>
      <c r="F40" s="13" t="s">
        <v>200</v>
      </c>
      <c r="G40" s="13" t="s">
        <v>95</v>
      </c>
      <c r="H40" s="3" t="s">
        <v>128</v>
      </c>
      <c r="I40" s="13" t="s">
        <v>30</v>
      </c>
      <c r="J40" s="13"/>
      <c r="K40" s="13" t="s">
        <v>116</v>
      </c>
      <c r="L40" s="3" t="s">
        <v>179</v>
      </c>
      <c r="M40" s="13" t="s">
        <v>40</v>
      </c>
      <c r="N40" s="13" t="s">
        <v>20</v>
      </c>
      <c r="O40" s="3" t="s">
        <v>221</v>
      </c>
      <c r="P40" s="13" t="s">
        <v>77</v>
      </c>
      <c r="Q40" s="13"/>
      <c r="R40" s="13"/>
      <c r="S40" s="13" t="s">
        <v>73</v>
      </c>
      <c r="T40" s="13" t="s">
        <v>121</v>
      </c>
      <c r="U40" s="13" t="s">
        <v>92</v>
      </c>
      <c r="V40" s="3" t="s">
        <v>134</v>
      </c>
      <c r="W40" s="13" t="s">
        <v>83</v>
      </c>
      <c r="X40" s="13" t="s">
        <v>60</v>
      </c>
      <c r="Y40" s="13" t="s">
        <v>104</v>
      </c>
      <c r="Z40" s="13" t="s">
        <v>87</v>
      </c>
    </row>
    <row r="41" spans="1:26" s="5" customFormat="1" ht="45.75" customHeight="1" x14ac:dyDescent="0.2">
      <c r="A41" s="10" t="s">
        <v>422</v>
      </c>
      <c r="B41" s="17"/>
      <c r="C41" s="17"/>
      <c r="D41" s="5" t="s">
        <v>351</v>
      </c>
      <c r="E41" s="5" t="s">
        <v>347</v>
      </c>
      <c r="H41" s="5" t="s">
        <v>402</v>
      </c>
      <c r="I41" s="34">
        <v>1996</v>
      </c>
      <c r="J41" s="34"/>
      <c r="K41" s="5" t="s">
        <v>287</v>
      </c>
      <c r="L41" s="35">
        <v>3141</v>
      </c>
      <c r="N41" s="35" t="s">
        <v>349</v>
      </c>
      <c r="O41" s="20">
        <v>1472</v>
      </c>
      <c r="P41" s="20">
        <v>1132</v>
      </c>
      <c r="Q41" s="20"/>
      <c r="R41" s="20"/>
      <c r="S41" s="20">
        <v>3671</v>
      </c>
      <c r="T41" s="5" t="s">
        <v>304</v>
      </c>
      <c r="U41" s="35" t="s">
        <v>372</v>
      </c>
      <c r="W41" s="5">
        <v>728</v>
      </c>
      <c r="X41" s="36">
        <v>1539</v>
      </c>
      <c r="Y41" s="35" t="s">
        <v>382</v>
      </c>
      <c r="Z41" s="37">
        <v>1775</v>
      </c>
    </row>
    <row r="42" spans="1:26" s="5" customFormat="1" ht="35" customHeight="1" x14ac:dyDescent="0.2">
      <c r="A42" s="11" t="s">
        <v>423</v>
      </c>
      <c r="B42" s="18"/>
      <c r="C42" s="18"/>
      <c r="D42" s="38">
        <v>40442</v>
      </c>
      <c r="E42" s="20">
        <v>34500</v>
      </c>
      <c r="H42" s="39">
        <v>50574</v>
      </c>
      <c r="I42" s="39">
        <v>43560</v>
      </c>
      <c r="J42" s="39"/>
      <c r="K42" s="38">
        <v>28500</v>
      </c>
      <c r="L42" s="40">
        <v>41696</v>
      </c>
      <c r="N42" s="41">
        <v>44298</v>
      </c>
      <c r="O42" s="20">
        <v>56030</v>
      </c>
      <c r="P42" s="38">
        <v>36950</v>
      </c>
      <c r="Q42" s="38"/>
      <c r="R42" s="38"/>
      <c r="S42" s="38">
        <v>45564</v>
      </c>
      <c r="T42" s="40">
        <v>47840</v>
      </c>
      <c r="U42" s="5" t="s">
        <v>403</v>
      </c>
      <c r="W42" s="5" t="s">
        <v>318</v>
      </c>
      <c r="X42" s="42">
        <v>51370</v>
      </c>
      <c r="Y42" s="42">
        <v>43800</v>
      </c>
      <c r="Z42" s="37">
        <v>49750</v>
      </c>
    </row>
    <row r="43" spans="1:26" s="5" customFormat="1" ht="44.5" customHeight="1" x14ac:dyDescent="0.2">
      <c r="A43" s="10" t="s">
        <v>424</v>
      </c>
      <c r="B43" s="17"/>
      <c r="C43" s="17"/>
      <c r="D43" s="21" t="s">
        <v>352</v>
      </c>
      <c r="E43" s="21">
        <v>2.9000000000000001E-2</v>
      </c>
      <c r="F43" s="21"/>
      <c r="G43" s="21"/>
      <c r="H43" s="21">
        <v>3.5000000000000003E-2</v>
      </c>
      <c r="I43" s="21">
        <v>0.02</v>
      </c>
      <c r="J43" s="21"/>
      <c r="K43" s="21">
        <v>0.03</v>
      </c>
      <c r="L43" s="43">
        <v>3.7600000000000001E-2</v>
      </c>
      <c r="M43" s="21"/>
      <c r="N43" s="21">
        <v>4.7500000000000001E-2</v>
      </c>
      <c r="O43" s="21">
        <v>3.7499999999999999E-2</v>
      </c>
      <c r="P43" s="21">
        <v>3.2000000000000001E-2</v>
      </c>
      <c r="Q43" s="21"/>
      <c r="R43" s="21"/>
      <c r="S43" s="21">
        <v>4.2000000000000003E-2</v>
      </c>
      <c r="T43" s="43">
        <v>3.49E-2</v>
      </c>
      <c r="U43" s="44">
        <v>0.03</v>
      </c>
      <c r="V43" s="21"/>
      <c r="W43" s="21" t="s">
        <v>254</v>
      </c>
      <c r="X43" s="45">
        <v>0.04</v>
      </c>
      <c r="Y43" s="21">
        <v>0.03</v>
      </c>
      <c r="Z43" s="45">
        <v>0.04</v>
      </c>
    </row>
    <row r="44" spans="1:26" s="5" customFormat="1" ht="60.5" customHeight="1" x14ac:dyDescent="0.2">
      <c r="A44" s="10" t="s">
        <v>425</v>
      </c>
      <c r="B44" s="17"/>
      <c r="C44" s="17"/>
      <c r="D44" s="46">
        <v>0.03</v>
      </c>
      <c r="E44" s="22">
        <v>0.06</v>
      </c>
      <c r="H44" s="47">
        <v>0.09</v>
      </c>
      <c r="I44" s="48" t="s">
        <v>404</v>
      </c>
      <c r="J44" s="48"/>
      <c r="K44" s="22">
        <v>0.06</v>
      </c>
      <c r="L44" s="35" t="s">
        <v>359</v>
      </c>
      <c r="N44" s="22">
        <v>0.09</v>
      </c>
      <c r="O44" s="46">
        <v>0.1</v>
      </c>
      <c r="P44" s="22">
        <v>0.08</v>
      </c>
      <c r="Q44" s="22"/>
      <c r="R44" s="22"/>
      <c r="S44" s="22">
        <v>0.11</v>
      </c>
      <c r="T44" s="5" t="s">
        <v>305</v>
      </c>
      <c r="U44" s="5" t="s">
        <v>267</v>
      </c>
      <c r="W44" s="22">
        <v>0.02</v>
      </c>
      <c r="X44" s="49">
        <v>0.1</v>
      </c>
      <c r="Y44" s="22">
        <v>0.08</v>
      </c>
      <c r="Z44" s="50">
        <v>0.1</v>
      </c>
    </row>
    <row r="45" spans="1:26" s="5" customFormat="1" ht="35" customHeight="1" x14ac:dyDescent="0.2">
      <c r="A45" s="10" t="s">
        <v>255</v>
      </c>
      <c r="B45" s="17"/>
      <c r="C45" s="17"/>
      <c r="D45" s="5" t="s">
        <v>353</v>
      </c>
      <c r="E45" s="5" t="s">
        <v>248</v>
      </c>
      <c r="H45" s="5" t="s">
        <v>256</v>
      </c>
      <c r="I45" s="39" t="s">
        <v>405</v>
      </c>
      <c r="J45" s="39"/>
      <c r="K45" s="5" t="s">
        <v>288</v>
      </c>
      <c r="L45" s="35" t="s">
        <v>248</v>
      </c>
      <c r="N45" s="5" t="s">
        <v>316</v>
      </c>
      <c r="O45" s="5" t="s">
        <v>258</v>
      </c>
      <c r="P45" s="5" t="s">
        <v>248</v>
      </c>
      <c r="S45" s="5" t="s">
        <v>248</v>
      </c>
      <c r="T45" s="5" t="s">
        <v>248</v>
      </c>
      <c r="U45" s="5" t="s">
        <v>248</v>
      </c>
      <c r="W45" s="5" t="s">
        <v>257</v>
      </c>
      <c r="X45" s="51" t="s">
        <v>248</v>
      </c>
      <c r="Y45" s="5" t="s">
        <v>256</v>
      </c>
      <c r="Z45" s="25" t="s">
        <v>316</v>
      </c>
    </row>
    <row r="46" spans="1:26" s="5" customFormat="1" ht="60" customHeight="1" x14ac:dyDescent="0.2">
      <c r="A46" s="10" t="s">
        <v>421</v>
      </c>
      <c r="B46" s="17"/>
      <c r="C46" s="17"/>
      <c r="D46" s="5" t="s">
        <v>331</v>
      </c>
      <c r="E46" s="5" t="s">
        <v>348</v>
      </c>
      <c r="I46" s="39" t="s">
        <v>380</v>
      </c>
      <c r="J46" s="39"/>
      <c r="K46" s="38" t="s">
        <v>289</v>
      </c>
      <c r="L46" s="35" t="s">
        <v>360</v>
      </c>
      <c r="N46" s="5" t="s">
        <v>356</v>
      </c>
      <c r="O46" s="5" t="s">
        <v>366</v>
      </c>
      <c r="P46" s="38" t="s">
        <v>259</v>
      </c>
      <c r="Q46" s="38"/>
      <c r="R46" s="38"/>
      <c r="S46" s="5" t="s">
        <v>397</v>
      </c>
      <c r="T46" s="5" t="s">
        <v>306</v>
      </c>
      <c r="U46" s="20" t="s">
        <v>373</v>
      </c>
      <c r="W46" s="5" t="s">
        <v>260</v>
      </c>
      <c r="X46" s="51" t="s">
        <v>381</v>
      </c>
      <c r="Y46" s="5" t="s">
        <v>383</v>
      </c>
      <c r="Z46" s="25" t="s">
        <v>393</v>
      </c>
    </row>
  </sheetData>
  <printOptions horizontalCentered="1" headings="1" gridLines="1"/>
  <pageMargins left="0.2" right="0.2" top="0.35" bottom="0.25" header="0.2" footer="0.15"/>
  <pageSetup scale="62" fitToWidth="4" fitToHeight="2" orientation="landscape" r:id="rId1"/>
  <headerFooter>
    <oddHeader>&amp;CNICBOA Survey 2018</oddHeader>
    <oddFooter>&amp;L&amp;8&amp;Z&amp;F&amp;R&amp;8&amp;D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Linfield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Sarver</dc:creator>
  <cp:lastModifiedBy>Microsoft Office User</cp:lastModifiedBy>
  <cp:lastPrinted>2018-03-14T22:51:58Z</cp:lastPrinted>
  <dcterms:created xsi:type="dcterms:W3CDTF">2015-03-13T15:56:44Z</dcterms:created>
  <dcterms:modified xsi:type="dcterms:W3CDTF">2021-02-24T22:20:02Z</dcterms:modified>
</cp:coreProperties>
</file>