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 Parker\Documents\Courses\201\F16\Assignments\DOA\"/>
    </mc:Choice>
  </mc:AlternateContent>
  <bookViews>
    <workbookView xWindow="1845" yWindow="285" windowWidth="16665" windowHeight="11265"/>
  </bookViews>
  <sheets>
    <sheet name="10.00 Class" sheetId="1" r:id="rId1"/>
    <sheet name="11.00 Class" sheetId="2" r:id="rId2"/>
  </sheets>
  <calcPr calcId="152511"/>
</workbook>
</file>

<file path=xl/calcChain.xml><?xml version="1.0" encoding="utf-8"?>
<calcChain xmlns="http://schemas.openxmlformats.org/spreadsheetml/2006/main">
  <c r="X21" i="2" l="1"/>
  <c r="X20" i="2"/>
  <c r="X19" i="2"/>
  <c r="X18" i="2"/>
  <c r="X19" i="1"/>
  <c r="X18" i="1"/>
  <c r="X17" i="1"/>
  <c r="X16" i="1"/>
  <c r="U19" i="1"/>
  <c r="U18" i="1"/>
  <c r="U17" i="1"/>
  <c r="U16" i="1"/>
  <c r="R19" i="1"/>
  <c r="R18" i="1"/>
  <c r="R17" i="1"/>
  <c r="R16" i="1"/>
  <c r="X44" i="2"/>
  <c r="U44" i="2"/>
  <c r="X43" i="2"/>
  <c r="U43" i="2"/>
  <c r="X42" i="2"/>
  <c r="U42" i="2"/>
  <c r="X41" i="2"/>
  <c r="U41" i="2"/>
  <c r="U21" i="2"/>
  <c r="R21" i="2"/>
  <c r="U20" i="2"/>
  <c r="R20" i="2"/>
  <c r="U19" i="2"/>
  <c r="R19" i="2"/>
  <c r="U18" i="2"/>
  <c r="R18" i="2"/>
  <c r="AD39" i="1"/>
  <c r="AA39" i="1"/>
  <c r="X39" i="1"/>
  <c r="U39" i="1"/>
  <c r="AD38" i="1"/>
  <c r="AA38" i="1"/>
  <c r="X38" i="1"/>
  <c r="U38" i="1"/>
  <c r="AD37" i="1"/>
  <c r="AA37" i="1"/>
  <c r="X37" i="1"/>
  <c r="U37" i="1"/>
  <c r="AD36" i="1"/>
  <c r="AA36" i="1"/>
  <c r="X36" i="1"/>
  <c r="U36" i="1"/>
  <c r="C16" i="1"/>
  <c r="F16" i="1"/>
  <c r="I16" i="1"/>
  <c r="L16" i="1"/>
  <c r="O16" i="1"/>
  <c r="C17" i="1"/>
  <c r="F17" i="1"/>
  <c r="I17" i="1"/>
  <c r="L17" i="1"/>
  <c r="O17" i="1"/>
  <c r="C18" i="1"/>
  <c r="F18" i="1"/>
  <c r="I18" i="1"/>
  <c r="L18" i="1"/>
  <c r="O18" i="1"/>
  <c r="C19" i="1"/>
  <c r="F19" i="1"/>
  <c r="I19" i="1"/>
  <c r="L19" i="1"/>
  <c r="O19" i="1"/>
  <c r="C36" i="1"/>
  <c r="F36" i="1"/>
  <c r="I36" i="1"/>
  <c r="L36" i="1"/>
  <c r="O36" i="1"/>
  <c r="R36" i="1"/>
  <c r="C37" i="1"/>
  <c r="F37" i="1"/>
  <c r="I37" i="1"/>
  <c r="L37" i="1"/>
  <c r="O37" i="1"/>
  <c r="R37" i="1"/>
  <c r="C38" i="1"/>
  <c r="F38" i="1"/>
  <c r="I38" i="1"/>
  <c r="L38" i="1"/>
  <c r="O38" i="1"/>
  <c r="R38" i="1"/>
  <c r="C39" i="1"/>
  <c r="F39" i="1"/>
  <c r="I39" i="1"/>
  <c r="L39" i="1"/>
  <c r="O39" i="1"/>
  <c r="R39" i="1"/>
  <c r="C18" i="2"/>
  <c r="F18" i="2"/>
  <c r="I18" i="2"/>
  <c r="L18" i="2"/>
  <c r="O18" i="2"/>
  <c r="C19" i="2"/>
  <c r="F19" i="2"/>
  <c r="I19" i="2"/>
  <c r="L19" i="2"/>
  <c r="O19" i="2"/>
  <c r="C20" i="2"/>
  <c r="F20" i="2"/>
  <c r="I20" i="2"/>
  <c r="L20" i="2"/>
  <c r="O20" i="2"/>
  <c r="C21" i="2"/>
  <c r="F21" i="2"/>
  <c r="I21" i="2"/>
  <c r="L21" i="2"/>
  <c r="O21" i="2"/>
  <c r="C41" i="2"/>
  <c r="F41" i="2"/>
  <c r="I41" i="2"/>
  <c r="L41" i="2"/>
  <c r="O41" i="2"/>
  <c r="R41" i="2"/>
  <c r="C42" i="2"/>
  <c r="F42" i="2"/>
  <c r="I42" i="2"/>
  <c r="L42" i="2"/>
  <c r="O42" i="2"/>
  <c r="R42" i="2"/>
  <c r="C43" i="2"/>
  <c r="F43" i="2"/>
  <c r="I43" i="2"/>
  <c r="L43" i="2"/>
  <c r="O43" i="2"/>
  <c r="R43" i="2"/>
  <c r="C44" i="2"/>
  <c r="F44" i="2"/>
  <c r="I44" i="2"/>
  <c r="L44" i="2"/>
  <c r="O44" i="2"/>
  <c r="R44" i="2"/>
</calcChain>
</file>

<file path=xl/sharedStrings.xml><?xml version="1.0" encoding="utf-8"?>
<sst xmlns="http://schemas.openxmlformats.org/spreadsheetml/2006/main" count="554" uniqueCount="43">
  <si>
    <t>Period 1</t>
  </si>
  <si>
    <t>Period 2</t>
  </si>
  <si>
    <t>Period 3</t>
  </si>
  <si>
    <t>Period 4</t>
  </si>
  <si>
    <t>Period 5</t>
  </si>
  <si>
    <t>Open trading</t>
  </si>
  <si>
    <t>Buyer</t>
  </si>
  <si>
    <t>Seller</t>
  </si>
  <si>
    <t>Price</t>
  </si>
  <si>
    <t>Number of transactions</t>
  </si>
  <si>
    <t>Minimum price</t>
  </si>
  <si>
    <t>Maximum price</t>
  </si>
  <si>
    <t>Average price</t>
  </si>
  <si>
    <t>G</t>
  </si>
  <si>
    <t>C</t>
  </si>
  <si>
    <t>F</t>
  </si>
  <si>
    <t>H</t>
  </si>
  <si>
    <t>E</t>
  </si>
  <si>
    <t>J</t>
  </si>
  <si>
    <t>A</t>
  </si>
  <si>
    <t>D</t>
  </si>
  <si>
    <t>B</t>
  </si>
  <si>
    <t>Open Trading</t>
  </si>
  <si>
    <t>Period 6</t>
  </si>
  <si>
    <t>K</t>
  </si>
  <si>
    <t>10:00 Class</t>
  </si>
  <si>
    <t>Period 7</t>
  </si>
  <si>
    <t>Period 8</t>
  </si>
  <si>
    <t>Period 9</t>
  </si>
  <si>
    <t>Period 10</t>
  </si>
  <si>
    <t>11:00 class</t>
  </si>
  <si>
    <t>Experiment #1 (10 buyers &amp; sellers)</t>
  </si>
  <si>
    <t>Experiment #2 (10 buyers &amp; sellers)</t>
  </si>
  <si>
    <t>Experiment #1 (8 buyers &amp; sellers)</t>
  </si>
  <si>
    <t>Experiment #2 (8 buyers &amp; sellers)</t>
  </si>
  <si>
    <t>Possible collusion carryover</t>
  </si>
  <si>
    <t>Price ceiling @60</t>
  </si>
  <si>
    <t>Spontaneous seller collusion @80</t>
  </si>
  <si>
    <t>Price ceiling @ 60</t>
  </si>
  <si>
    <t>Sellers collude @60</t>
  </si>
  <si>
    <t>Price ceiling @48</t>
  </si>
  <si>
    <t>Price ceiling @45</t>
  </si>
  <si>
    <t>Sellers collude @75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</si>
</sst>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0"/>
      <name val="Arial Narrow"/>
    </font>
    <font>
      <b/>
      <sz val="10"/>
      <name val="Geneva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workbookViewId="0"/>
  </sheetViews>
  <sheetFormatPr defaultColWidth="9" defaultRowHeight="12.75"/>
  <sheetData>
    <row r="1" spans="1:24">
      <c r="A1" s="1" t="s">
        <v>25</v>
      </c>
    </row>
    <row r="2" spans="1:24">
      <c r="A2" s="1" t="s">
        <v>33</v>
      </c>
    </row>
    <row r="4" spans="1:24" s="9" customFormat="1">
      <c r="B4" s="9" t="s">
        <v>0</v>
      </c>
      <c r="E4" s="9" t="s">
        <v>1</v>
      </c>
      <c r="H4" s="9" t="s">
        <v>2</v>
      </c>
      <c r="K4" s="9" t="s">
        <v>3</v>
      </c>
      <c r="N4" s="9" t="s">
        <v>4</v>
      </c>
      <c r="Q4" s="9" t="s">
        <v>23</v>
      </c>
      <c r="T4" s="9" t="s">
        <v>26</v>
      </c>
      <c r="W4" s="9" t="s">
        <v>27</v>
      </c>
    </row>
    <row r="5" spans="1:24">
      <c r="A5" s="8" t="s">
        <v>5</v>
      </c>
      <c r="B5" s="8"/>
      <c r="C5" s="8"/>
      <c r="D5" s="8" t="s">
        <v>5</v>
      </c>
      <c r="E5" s="8"/>
      <c r="F5" s="8"/>
      <c r="G5" s="8" t="s">
        <v>5</v>
      </c>
      <c r="H5" s="8"/>
      <c r="I5" s="8"/>
      <c r="J5" s="8" t="s">
        <v>22</v>
      </c>
      <c r="K5" s="8"/>
      <c r="L5" s="8"/>
      <c r="M5" s="8" t="s">
        <v>5</v>
      </c>
      <c r="N5" s="8"/>
      <c r="O5" s="8"/>
      <c r="P5" s="10" t="s">
        <v>42</v>
      </c>
      <c r="Q5" s="8"/>
      <c r="R5" s="8"/>
      <c r="S5" s="8" t="s">
        <v>35</v>
      </c>
      <c r="T5" s="8"/>
      <c r="U5" s="8"/>
      <c r="V5" s="8" t="s">
        <v>5</v>
      </c>
      <c r="W5" s="8"/>
      <c r="X5" s="8"/>
    </row>
    <row r="6" spans="1:24">
      <c r="A6" s="3" t="s">
        <v>6</v>
      </c>
      <c r="B6" s="3" t="s">
        <v>7</v>
      </c>
      <c r="C6" s="4" t="s">
        <v>8</v>
      </c>
      <c r="D6" s="3" t="s">
        <v>6</v>
      </c>
      <c r="E6" s="3" t="s">
        <v>7</v>
      </c>
      <c r="F6" s="4" t="s">
        <v>8</v>
      </c>
      <c r="G6" s="3" t="s">
        <v>6</v>
      </c>
      <c r="H6" s="3" t="s">
        <v>7</v>
      </c>
      <c r="I6" s="4" t="s">
        <v>8</v>
      </c>
      <c r="J6" s="3" t="s">
        <v>6</v>
      </c>
      <c r="K6" s="3" t="s">
        <v>7</v>
      </c>
      <c r="L6" s="4" t="s">
        <v>8</v>
      </c>
      <c r="M6" s="3" t="s">
        <v>6</v>
      </c>
      <c r="N6" s="3" t="s">
        <v>7</v>
      </c>
      <c r="O6" s="4" t="s">
        <v>8</v>
      </c>
      <c r="P6" s="3" t="s">
        <v>6</v>
      </c>
      <c r="Q6" s="3" t="s">
        <v>7</v>
      </c>
      <c r="R6" s="4" t="s">
        <v>8</v>
      </c>
      <c r="S6" s="3" t="s">
        <v>6</v>
      </c>
      <c r="T6" s="3" t="s">
        <v>7</v>
      </c>
      <c r="U6" s="4" t="s">
        <v>8</v>
      </c>
      <c r="V6" s="3" t="s">
        <v>6</v>
      </c>
      <c r="W6" s="3" t="s">
        <v>7</v>
      </c>
      <c r="X6" s="4" t="s">
        <v>8</v>
      </c>
    </row>
    <row r="7" spans="1:24">
      <c r="A7" s="3">
        <v>4</v>
      </c>
      <c r="B7" s="3" t="s">
        <v>19</v>
      </c>
      <c r="C7" s="4">
        <v>50</v>
      </c>
      <c r="D7" s="3">
        <v>7</v>
      </c>
      <c r="E7" s="3" t="s">
        <v>19</v>
      </c>
      <c r="F7" s="4">
        <v>60</v>
      </c>
      <c r="G7" s="3">
        <v>4</v>
      </c>
      <c r="H7" s="3" t="s">
        <v>19</v>
      </c>
      <c r="I7" s="4">
        <v>64</v>
      </c>
      <c r="J7" s="3">
        <v>4</v>
      </c>
      <c r="K7" s="3" t="s">
        <v>19</v>
      </c>
      <c r="L7" s="4">
        <v>65</v>
      </c>
      <c r="M7" s="3">
        <v>3</v>
      </c>
      <c r="N7" s="3" t="s">
        <v>19</v>
      </c>
      <c r="O7" s="4">
        <v>67</v>
      </c>
      <c r="P7" s="3">
        <v>7</v>
      </c>
      <c r="Q7" s="3" t="s">
        <v>20</v>
      </c>
      <c r="R7" s="4">
        <v>75</v>
      </c>
      <c r="S7" s="3">
        <v>5</v>
      </c>
      <c r="T7" s="3" t="s">
        <v>19</v>
      </c>
      <c r="U7" s="4">
        <v>67</v>
      </c>
      <c r="V7" s="3">
        <v>3</v>
      </c>
      <c r="W7" s="3" t="s">
        <v>19</v>
      </c>
      <c r="X7" s="4">
        <v>70</v>
      </c>
    </row>
    <row r="8" spans="1:24">
      <c r="A8" s="3">
        <v>3</v>
      </c>
      <c r="B8" s="3" t="s">
        <v>14</v>
      </c>
      <c r="C8" s="4">
        <v>60</v>
      </c>
      <c r="D8" s="3">
        <v>1</v>
      </c>
      <c r="E8" s="3" t="s">
        <v>13</v>
      </c>
      <c r="F8" s="4">
        <v>65</v>
      </c>
      <c r="G8" s="3">
        <v>5</v>
      </c>
      <c r="H8" s="3" t="s">
        <v>16</v>
      </c>
      <c r="I8" s="4">
        <v>66</v>
      </c>
      <c r="J8" s="3">
        <v>8</v>
      </c>
      <c r="K8" s="3" t="s">
        <v>13</v>
      </c>
      <c r="L8" s="4">
        <v>67</v>
      </c>
      <c r="M8" s="3">
        <v>5</v>
      </c>
      <c r="N8" s="3" t="s">
        <v>15</v>
      </c>
      <c r="O8" s="4">
        <v>67</v>
      </c>
      <c r="P8" s="3">
        <v>1</v>
      </c>
      <c r="Q8" s="3" t="s">
        <v>14</v>
      </c>
      <c r="R8" s="4">
        <v>75</v>
      </c>
      <c r="S8" s="3">
        <v>7</v>
      </c>
      <c r="T8" s="3" t="s">
        <v>13</v>
      </c>
      <c r="U8" s="4">
        <v>77</v>
      </c>
      <c r="V8" s="3">
        <v>8</v>
      </c>
      <c r="W8" s="3" t="s">
        <v>17</v>
      </c>
      <c r="X8" s="4">
        <v>71</v>
      </c>
    </row>
    <row r="9" spans="1:24">
      <c r="A9" s="3">
        <v>6</v>
      </c>
      <c r="B9" s="3" t="s">
        <v>13</v>
      </c>
      <c r="C9" s="4">
        <v>63</v>
      </c>
      <c r="D9" s="3">
        <v>3</v>
      </c>
      <c r="E9" s="3" t="s">
        <v>15</v>
      </c>
      <c r="F9" s="4">
        <v>68</v>
      </c>
      <c r="G9" s="3">
        <v>6</v>
      </c>
      <c r="H9" s="3" t="s">
        <v>13</v>
      </c>
      <c r="I9" s="4">
        <v>66</v>
      </c>
      <c r="J9" s="3">
        <v>7</v>
      </c>
      <c r="K9" s="3" t="s">
        <v>16</v>
      </c>
      <c r="L9" s="4">
        <v>67</v>
      </c>
      <c r="M9" s="3">
        <v>4</v>
      </c>
      <c r="N9" s="3" t="s">
        <v>16</v>
      </c>
      <c r="O9" s="4">
        <v>67</v>
      </c>
      <c r="P9" s="3">
        <v>8</v>
      </c>
      <c r="Q9" s="3" t="s">
        <v>15</v>
      </c>
      <c r="R9" s="4">
        <v>75</v>
      </c>
      <c r="S9" s="3">
        <v>8</v>
      </c>
      <c r="T9" s="3" t="s">
        <v>21</v>
      </c>
      <c r="U9" s="4">
        <v>75</v>
      </c>
      <c r="V9" s="3">
        <v>5</v>
      </c>
      <c r="W9" s="3" t="s">
        <v>16</v>
      </c>
      <c r="X9" s="4">
        <v>70</v>
      </c>
    </row>
    <row r="10" spans="1:24">
      <c r="A10" s="3">
        <v>8</v>
      </c>
      <c r="B10" s="3" t="s">
        <v>20</v>
      </c>
      <c r="C10" s="4">
        <v>68</v>
      </c>
      <c r="D10" s="3">
        <v>5</v>
      </c>
      <c r="E10" s="3" t="s">
        <v>16</v>
      </c>
      <c r="F10" s="4">
        <v>67</v>
      </c>
      <c r="G10" s="3">
        <v>3</v>
      </c>
      <c r="H10" s="3" t="s">
        <v>15</v>
      </c>
      <c r="I10" s="4">
        <v>66</v>
      </c>
      <c r="J10" s="3">
        <v>5</v>
      </c>
      <c r="K10" s="3" t="s">
        <v>17</v>
      </c>
      <c r="L10" s="4">
        <v>67</v>
      </c>
      <c r="M10" s="3">
        <v>1</v>
      </c>
      <c r="N10" s="3" t="s">
        <v>13</v>
      </c>
      <c r="O10" s="4">
        <v>68</v>
      </c>
      <c r="P10" s="3">
        <v>6</v>
      </c>
      <c r="Q10" s="3" t="s">
        <v>19</v>
      </c>
      <c r="R10" s="4">
        <v>70</v>
      </c>
      <c r="S10" s="3">
        <v>1</v>
      </c>
      <c r="T10" s="3" t="s">
        <v>16</v>
      </c>
      <c r="U10" s="4">
        <v>72</v>
      </c>
      <c r="V10" s="3">
        <v>1</v>
      </c>
      <c r="W10" s="3" t="s">
        <v>13</v>
      </c>
      <c r="X10" s="4">
        <v>70</v>
      </c>
    </row>
    <row r="11" spans="1:24">
      <c r="A11" s="3">
        <v>5</v>
      </c>
      <c r="B11" s="3" t="s">
        <v>17</v>
      </c>
      <c r="C11" s="4">
        <v>65</v>
      </c>
      <c r="D11" s="3">
        <v>4</v>
      </c>
      <c r="E11" s="3" t="s">
        <v>14</v>
      </c>
      <c r="F11" s="4">
        <v>68</v>
      </c>
      <c r="G11" s="3">
        <v>7</v>
      </c>
      <c r="H11" s="3" t="s">
        <v>20</v>
      </c>
      <c r="I11" s="4">
        <v>68</v>
      </c>
      <c r="J11" s="3">
        <v>3</v>
      </c>
      <c r="K11" s="3" t="s">
        <v>15</v>
      </c>
      <c r="L11" s="4">
        <v>68</v>
      </c>
      <c r="M11" s="3">
        <v>6</v>
      </c>
      <c r="N11" s="3" t="s">
        <v>17</v>
      </c>
      <c r="O11" s="4">
        <v>64</v>
      </c>
      <c r="P11" s="3">
        <v>3</v>
      </c>
      <c r="Q11" s="3" t="s">
        <v>16</v>
      </c>
      <c r="R11" s="4">
        <v>71</v>
      </c>
      <c r="S11" s="3">
        <v>3</v>
      </c>
      <c r="T11" s="3" t="s">
        <v>20</v>
      </c>
      <c r="U11" s="4">
        <v>70</v>
      </c>
      <c r="V11" s="3">
        <v>7</v>
      </c>
      <c r="W11" s="3" t="s">
        <v>15</v>
      </c>
      <c r="X11" s="4">
        <v>69</v>
      </c>
    </row>
    <row r="12" spans="1:24">
      <c r="A12" s="3">
        <v>1</v>
      </c>
      <c r="B12" s="3" t="s">
        <v>16</v>
      </c>
      <c r="C12" s="4">
        <v>70</v>
      </c>
      <c r="D12" s="3">
        <v>2</v>
      </c>
      <c r="E12" s="3" t="s">
        <v>17</v>
      </c>
      <c r="F12" s="4">
        <v>65</v>
      </c>
      <c r="G12" s="3">
        <v>1</v>
      </c>
      <c r="H12" s="3" t="s">
        <v>14</v>
      </c>
      <c r="I12" s="4">
        <v>68</v>
      </c>
      <c r="J12" s="3">
        <v>1</v>
      </c>
      <c r="K12" s="3" t="s">
        <v>20</v>
      </c>
      <c r="L12" s="4">
        <v>68</v>
      </c>
      <c r="M12" s="3"/>
      <c r="N12" s="3"/>
      <c r="O12" s="4"/>
      <c r="P12" s="3"/>
      <c r="Q12" s="3"/>
      <c r="R12" s="4"/>
      <c r="S12" s="3">
        <v>4</v>
      </c>
      <c r="T12" s="3" t="s">
        <v>15</v>
      </c>
      <c r="U12" s="4">
        <v>69</v>
      </c>
      <c r="V12" s="3">
        <v>6</v>
      </c>
      <c r="W12" s="3" t="s">
        <v>20</v>
      </c>
      <c r="X12" s="4">
        <v>69</v>
      </c>
    </row>
    <row r="13" spans="1:24">
      <c r="A13" s="3">
        <v>7</v>
      </c>
      <c r="B13" s="3" t="s">
        <v>15</v>
      </c>
      <c r="C13" s="4">
        <v>65</v>
      </c>
      <c r="D13" s="3">
        <v>8</v>
      </c>
      <c r="E13" s="3" t="s">
        <v>21</v>
      </c>
      <c r="F13" s="4">
        <v>65</v>
      </c>
      <c r="G13" s="3"/>
      <c r="H13" s="3"/>
      <c r="I13" s="4"/>
      <c r="J13" s="3">
        <v>6</v>
      </c>
      <c r="K13" s="3" t="s">
        <v>14</v>
      </c>
      <c r="L13" s="4">
        <v>67</v>
      </c>
      <c r="M13" s="3"/>
      <c r="N13" s="3"/>
      <c r="O13" s="4"/>
      <c r="P13" s="3"/>
      <c r="Q13" s="3"/>
      <c r="R13" s="4"/>
      <c r="S13" s="3">
        <v>6</v>
      </c>
      <c r="T13" s="3" t="s">
        <v>14</v>
      </c>
      <c r="U13" s="4">
        <v>69</v>
      </c>
      <c r="V13" s="3"/>
      <c r="W13" s="3"/>
      <c r="X13" s="4"/>
    </row>
    <row r="14" spans="1:24">
      <c r="A14" s="3">
        <v>2</v>
      </c>
      <c r="B14" s="3" t="s">
        <v>21</v>
      </c>
      <c r="C14" s="4">
        <v>65</v>
      </c>
      <c r="D14" s="3"/>
      <c r="E14" s="3"/>
      <c r="F14" s="4"/>
      <c r="G14" s="3"/>
      <c r="H14" s="3"/>
      <c r="I14" s="4"/>
      <c r="J14" s="3"/>
      <c r="K14" s="3"/>
      <c r="L14" s="4"/>
      <c r="M14" s="3"/>
      <c r="N14" s="3"/>
      <c r="O14" s="4"/>
      <c r="P14" s="3"/>
      <c r="Q14" s="3"/>
      <c r="R14" s="4"/>
      <c r="S14" s="3"/>
      <c r="T14" s="3"/>
      <c r="U14" s="4"/>
      <c r="V14" s="3"/>
      <c r="W14" s="3"/>
      <c r="X14" s="4"/>
    </row>
    <row r="15" spans="1:24">
      <c r="A15" s="3"/>
      <c r="B15" s="3"/>
      <c r="C15" s="4"/>
      <c r="D15" s="3"/>
      <c r="E15" s="3"/>
      <c r="F15" s="4"/>
      <c r="G15" s="3"/>
      <c r="H15" s="3"/>
      <c r="I15" s="4"/>
      <c r="J15" s="3"/>
      <c r="K15" s="3"/>
      <c r="L15" s="4"/>
      <c r="M15" s="3"/>
      <c r="N15" s="3"/>
      <c r="O15" s="4"/>
      <c r="P15" s="3"/>
      <c r="Q15" s="3"/>
      <c r="R15" s="4"/>
      <c r="S15" s="3"/>
      <c r="T15" s="3"/>
      <c r="U15" s="4"/>
      <c r="V15" s="3"/>
      <c r="W15" s="3"/>
      <c r="X15" s="4"/>
    </row>
    <row r="16" spans="1:24">
      <c r="A16" t="s">
        <v>9</v>
      </c>
      <c r="C16" s="2">
        <f>COUNT(C7:C15)</f>
        <v>8</v>
      </c>
      <c r="D16" t="s">
        <v>9</v>
      </c>
      <c r="F16" s="2">
        <f>COUNT(F7:F15)</f>
        <v>7</v>
      </c>
      <c r="G16" t="s">
        <v>9</v>
      </c>
      <c r="I16" s="2">
        <f>COUNT(I7:I15)</f>
        <v>6</v>
      </c>
      <c r="J16" t="s">
        <v>9</v>
      </c>
      <c r="L16" s="2">
        <f>COUNT(L7:L15)</f>
        <v>7</v>
      </c>
      <c r="M16" t="s">
        <v>9</v>
      </c>
      <c r="O16" s="2">
        <f>COUNT(O7:O15)</f>
        <v>5</v>
      </c>
      <c r="P16" t="s">
        <v>9</v>
      </c>
      <c r="R16" s="2">
        <f>COUNT(R7:R15)</f>
        <v>5</v>
      </c>
      <c r="S16" t="s">
        <v>9</v>
      </c>
      <c r="U16" s="2">
        <f>COUNT(U7:U15)</f>
        <v>7</v>
      </c>
      <c r="V16" t="s">
        <v>9</v>
      </c>
      <c r="X16" s="2">
        <f>COUNT(X7:X15)</f>
        <v>6</v>
      </c>
    </row>
    <row r="17" spans="1:30">
      <c r="A17" t="s">
        <v>10</v>
      </c>
      <c r="C17" s="2">
        <f>MIN(C7:C15)</f>
        <v>50</v>
      </c>
      <c r="D17" t="s">
        <v>10</v>
      </c>
      <c r="F17" s="2">
        <f>MIN(F7:F15)</f>
        <v>60</v>
      </c>
      <c r="G17" t="s">
        <v>10</v>
      </c>
      <c r="I17" s="2">
        <f>MIN(I7:I15)</f>
        <v>64</v>
      </c>
      <c r="J17" t="s">
        <v>10</v>
      </c>
      <c r="L17" s="2">
        <f>MIN(L7:L15)</f>
        <v>65</v>
      </c>
      <c r="M17" t="s">
        <v>10</v>
      </c>
      <c r="O17" s="2">
        <f>MIN(O7:O15)</f>
        <v>64</v>
      </c>
      <c r="P17" t="s">
        <v>10</v>
      </c>
      <c r="R17" s="2">
        <f>MIN(R7:R15)</f>
        <v>70</v>
      </c>
      <c r="S17" t="s">
        <v>10</v>
      </c>
      <c r="U17" s="2">
        <f>MIN(U7:U15)</f>
        <v>67</v>
      </c>
      <c r="V17" t="s">
        <v>10</v>
      </c>
      <c r="X17" s="2">
        <f>MIN(X7:X15)</f>
        <v>69</v>
      </c>
    </row>
    <row r="18" spans="1:30">
      <c r="A18" t="s">
        <v>11</v>
      </c>
      <c r="C18" s="2">
        <f>MAX(C7:C15)</f>
        <v>70</v>
      </c>
      <c r="D18" t="s">
        <v>11</v>
      </c>
      <c r="F18" s="2">
        <f>MAX(F7:F15)</f>
        <v>68</v>
      </c>
      <c r="G18" t="s">
        <v>11</v>
      </c>
      <c r="I18" s="2">
        <f>MAX(I7:I15)</f>
        <v>68</v>
      </c>
      <c r="J18" t="s">
        <v>11</v>
      </c>
      <c r="L18" s="2">
        <f>MAX(L7:L15)</f>
        <v>68</v>
      </c>
      <c r="M18" t="s">
        <v>11</v>
      </c>
      <c r="O18" s="2">
        <f>MAX(O7:O15)</f>
        <v>68</v>
      </c>
      <c r="P18" t="s">
        <v>11</v>
      </c>
      <c r="R18" s="2">
        <f>MAX(R7:R15)</f>
        <v>75</v>
      </c>
      <c r="S18" t="s">
        <v>11</v>
      </c>
      <c r="U18" s="2">
        <f>MAX(U7:U15)</f>
        <v>77</v>
      </c>
      <c r="V18" t="s">
        <v>11</v>
      </c>
      <c r="X18" s="2">
        <f>MAX(X7:X15)</f>
        <v>71</v>
      </c>
    </row>
    <row r="19" spans="1:30">
      <c r="A19" t="s">
        <v>12</v>
      </c>
      <c r="C19" s="5">
        <f>AVERAGE(C7:C15)</f>
        <v>63.25</v>
      </c>
      <c r="D19" t="s">
        <v>12</v>
      </c>
      <c r="F19" s="5">
        <f>AVERAGE(F7:F15)</f>
        <v>65.428571428571431</v>
      </c>
      <c r="G19" t="s">
        <v>12</v>
      </c>
      <c r="I19" s="5">
        <f>AVERAGE(I7:I15)</f>
        <v>66.333333333333329</v>
      </c>
      <c r="J19" t="s">
        <v>12</v>
      </c>
      <c r="L19" s="5">
        <f>AVERAGE(L7:L15)</f>
        <v>67</v>
      </c>
      <c r="M19" t="s">
        <v>12</v>
      </c>
      <c r="O19" s="5">
        <f>AVERAGE(O7:O15)</f>
        <v>66.599999999999994</v>
      </c>
      <c r="P19" t="s">
        <v>12</v>
      </c>
      <c r="R19" s="5">
        <f>AVERAGE(R7:R15)</f>
        <v>73.2</v>
      </c>
      <c r="S19" t="s">
        <v>12</v>
      </c>
      <c r="U19" s="5">
        <f>AVERAGE(U7:U15)</f>
        <v>71.285714285714292</v>
      </c>
      <c r="V19" t="s">
        <v>12</v>
      </c>
      <c r="X19" s="5">
        <f>AVERAGE(X7:X15)</f>
        <v>69.833333333333329</v>
      </c>
    </row>
    <row r="22" spans="1:30">
      <c r="A22" s="1" t="s">
        <v>25</v>
      </c>
    </row>
    <row r="23" spans="1:30">
      <c r="A23" s="1" t="s">
        <v>34</v>
      </c>
    </row>
    <row r="25" spans="1:30" s="9" customFormat="1">
      <c r="B25" s="9" t="s">
        <v>0</v>
      </c>
      <c r="E25" s="9" t="s">
        <v>1</v>
      </c>
      <c r="H25" s="9" t="s">
        <v>2</v>
      </c>
      <c r="K25" s="9" t="s">
        <v>3</v>
      </c>
      <c r="N25" s="9" t="s">
        <v>4</v>
      </c>
      <c r="Q25" s="9" t="s">
        <v>23</v>
      </c>
      <c r="T25" s="9" t="s">
        <v>26</v>
      </c>
      <c r="W25" s="9" t="s">
        <v>27</v>
      </c>
      <c r="Z25" s="9" t="s">
        <v>28</v>
      </c>
      <c r="AC25" s="9" t="s">
        <v>29</v>
      </c>
    </row>
    <row r="26" spans="1:30">
      <c r="A26" s="8" t="s">
        <v>5</v>
      </c>
      <c r="B26" s="8"/>
      <c r="C26" s="8"/>
      <c r="D26" s="8" t="s">
        <v>5</v>
      </c>
      <c r="E26" s="8"/>
      <c r="F26" s="8"/>
      <c r="G26" s="8" t="s">
        <v>5</v>
      </c>
      <c r="H26" s="8"/>
      <c r="I26" s="8"/>
      <c r="J26" s="8" t="s">
        <v>5</v>
      </c>
      <c r="K26" s="8"/>
      <c r="L26" s="8"/>
      <c r="M26" s="8" t="s">
        <v>37</v>
      </c>
      <c r="N26" s="8"/>
      <c r="O26" s="8"/>
      <c r="P26" s="8" t="s">
        <v>36</v>
      </c>
      <c r="Q26" s="8"/>
      <c r="R26" s="8"/>
      <c r="S26" s="8" t="s">
        <v>38</v>
      </c>
      <c r="T26" s="8"/>
      <c r="U26" s="8"/>
      <c r="V26" s="8" t="s">
        <v>5</v>
      </c>
      <c r="W26" s="8"/>
      <c r="X26" s="8"/>
      <c r="Y26" s="8" t="s">
        <v>5</v>
      </c>
      <c r="Z26" s="8"/>
      <c r="AA26" s="8"/>
      <c r="AB26" s="8" t="s">
        <v>5</v>
      </c>
      <c r="AC26" s="8"/>
      <c r="AD26" s="8"/>
    </row>
    <row r="27" spans="1:30">
      <c r="A27" s="3" t="s">
        <v>6</v>
      </c>
      <c r="B27" s="3" t="s">
        <v>7</v>
      </c>
      <c r="C27" s="4" t="s">
        <v>8</v>
      </c>
      <c r="D27" s="3" t="s">
        <v>6</v>
      </c>
      <c r="E27" s="3" t="s">
        <v>7</v>
      </c>
      <c r="F27" s="4" t="s">
        <v>8</v>
      </c>
      <c r="G27" s="3" t="s">
        <v>6</v>
      </c>
      <c r="H27" s="3" t="s">
        <v>7</v>
      </c>
      <c r="I27" s="4" t="s">
        <v>8</v>
      </c>
      <c r="J27" s="3" t="s">
        <v>6</v>
      </c>
      <c r="K27" s="3" t="s">
        <v>7</v>
      </c>
      <c r="L27" s="4" t="s">
        <v>8</v>
      </c>
      <c r="M27" s="3" t="s">
        <v>6</v>
      </c>
      <c r="N27" s="3" t="s">
        <v>7</v>
      </c>
      <c r="O27" s="4" t="s">
        <v>8</v>
      </c>
      <c r="P27" s="3" t="s">
        <v>6</v>
      </c>
      <c r="Q27" s="3" t="s">
        <v>7</v>
      </c>
      <c r="R27" s="4" t="s">
        <v>8</v>
      </c>
      <c r="S27" s="3" t="s">
        <v>6</v>
      </c>
      <c r="T27" s="3" t="s">
        <v>7</v>
      </c>
      <c r="U27" s="4" t="s">
        <v>8</v>
      </c>
      <c r="V27" s="3" t="s">
        <v>6</v>
      </c>
      <c r="W27" s="3" t="s">
        <v>7</v>
      </c>
      <c r="X27" s="4" t="s">
        <v>8</v>
      </c>
      <c r="Y27" s="3" t="s">
        <v>6</v>
      </c>
      <c r="Z27" s="3" t="s">
        <v>7</v>
      </c>
      <c r="AA27" s="4" t="s">
        <v>8</v>
      </c>
      <c r="AB27" s="3" t="s">
        <v>6</v>
      </c>
      <c r="AC27" s="3" t="s">
        <v>7</v>
      </c>
      <c r="AD27" s="4" t="s">
        <v>8</v>
      </c>
    </row>
    <row r="28" spans="1:30">
      <c r="A28" s="3">
        <v>2</v>
      </c>
      <c r="B28" s="3" t="s">
        <v>21</v>
      </c>
      <c r="C28" s="4">
        <v>70</v>
      </c>
      <c r="D28" s="3">
        <v>2</v>
      </c>
      <c r="E28" s="3" t="s">
        <v>19</v>
      </c>
      <c r="F28" s="4">
        <v>73</v>
      </c>
      <c r="G28" s="3">
        <v>2</v>
      </c>
      <c r="H28" s="3" t="s">
        <v>20</v>
      </c>
      <c r="I28" s="4">
        <v>72</v>
      </c>
      <c r="J28" s="3">
        <v>4</v>
      </c>
      <c r="K28" s="3" t="s">
        <v>14</v>
      </c>
      <c r="L28" s="4">
        <v>70</v>
      </c>
      <c r="M28" s="3">
        <v>2</v>
      </c>
      <c r="N28" s="3" t="s">
        <v>13</v>
      </c>
      <c r="O28" s="4">
        <v>70</v>
      </c>
      <c r="P28" s="3">
        <v>4</v>
      </c>
      <c r="Q28" s="3" t="s">
        <v>20</v>
      </c>
      <c r="R28" s="4">
        <v>60</v>
      </c>
      <c r="S28" s="3">
        <v>2</v>
      </c>
      <c r="T28" s="3" t="s">
        <v>20</v>
      </c>
      <c r="U28" s="4">
        <v>58</v>
      </c>
      <c r="V28" s="3">
        <v>8</v>
      </c>
      <c r="W28" s="3" t="s">
        <v>13</v>
      </c>
      <c r="X28" s="4">
        <v>65</v>
      </c>
      <c r="Y28" s="3">
        <v>4</v>
      </c>
      <c r="Z28" s="3" t="s">
        <v>15</v>
      </c>
      <c r="AA28" s="4">
        <v>69</v>
      </c>
      <c r="AB28" s="3">
        <v>2</v>
      </c>
      <c r="AC28" s="3" t="s">
        <v>21</v>
      </c>
      <c r="AD28" s="4">
        <v>65</v>
      </c>
    </row>
    <row r="29" spans="1:30">
      <c r="A29" s="3">
        <v>4</v>
      </c>
      <c r="B29" s="3" t="s">
        <v>13</v>
      </c>
      <c r="C29" s="4">
        <v>71</v>
      </c>
      <c r="D29" s="3">
        <v>8</v>
      </c>
      <c r="E29" s="3" t="s">
        <v>13</v>
      </c>
      <c r="F29" s="4">
        <v>71</v>
      </c>
      <c r="G29" s="3">
        <v>4</v>
      </c>
      <c r="H29" s="3" t="s">
        <v>15</v>
      </c>
      <c r="I29" s="4">
        <v>70</v>
      </c>
      <c r="J29" s="3">
        <v>2</v>
      </c>
      <c r="K29" s="3" t="s">
        <v>21</v>
      </c>
      <c r="L29" s="4">
        <v>69</v>
      </c>
      <c r="M29" s="3">
        <v>4</v>
      </c>
      <c r="N29" s="3" t="s">
        <v>16</v>
      </c>
      <c r="O29" s="4">
        <v>69</v>
      </c>
      <c r="P29" s="3">
        <v>3</v>
      </c>
      <c r="Q29" s="3" t="s">
        <v>21</v>
      </c>
      <c r="R29" s="4">
        <v>55</v>
      </c>
      <c r="S29" s="3">
        <v>6</v>
      </c>
      <c r="T29" s="3" t="s">
        <v>21</v>
      </c>
      <c r="U29" s="4">
        <v>59</v>
      </c>
      <c r="V29" s="3">
        <v>6</v>
      </c>
      <c r="W29" s="3" t="s">
        <v>20</v>
      </c>
      <c r="X29" s="4">
        <v>65</v>
      </c>
      <c r="Y29" s="3">
        <v>2</v>
      </c>
      <c r="Z29" s="3" t="s">
        <v>20</v>
      </c>
      <c r="AA29" s="4">
        <v>66</v>
      </c>
      <c r="AB29" s="3">
        <v>4</v>
      </c>
      <c r="AC29" s="3" t="s">
        <v>20</v>
      </c>
      <c r="AD29" s="4">
        <v>68</v>
      </c>
    </row>
    <row r="30" spans="1:30">
      <c r="A30" s="3">
        <v>8</v>
      </c>
      <c r="B30" s="3" t="s">
        <v>20</v>
      </c>
      <c r="C30" s="4">
        <v>70</v>
      </c>
      <c r="D30" s="3">
        <v>4</v>
      </c>
      <c r="E30" s="3" t="s">
        <v>20</v>
      </c>
      <c r="F30" s="4">
        <v>71</v>
      </c>
      <c r="G30" s="3">
        <v>8</v>
      </c>
      <c r="H30" s="3" t="s">
        <v>14</v>
      </c>
      <c r="I30" s="4">
        <v>69</v>
      </c>
      <c r="J30" s="3">
        <v>8</v>
      </c>
      <c r="K30" s="3" t="s">
        <v>16</v>
      </c>
      <c r="L30" s="4">
        <v>67</v>
      </c>
      <c r="M30" s="3">
        <v>6</v>
      </c>
      <c r="N30" s="3" t="s">
        <v>20</v>
      </c>
      <c r="O30" s="4">
        <v>68</v>
      </c>
      <c r="P30" s="3">
        <v>8</v>
      </c>
      <c r="Q30" s="3" t="s">
        <v>15</v>
      </c>
      <c r="R30" s="4">
        <v>60</v>
      </c>
      <c r="S30" s="3">
        <v>3</v>
      </c>
      <c r="T30" s="3" t="s">
        <v>15</v>
      </c>
      <c r="U30" s="4">
        <v>60</v>
      </c>
      <c r="V30" s="3">
        <v>2</v>
      </c>
      <c r="W30" s="3" t="s">
        <v>21</v>
      </c>
      <c r="X30" s="4">
        <v>68</v>
      </c>
      <c r="Y30" s="3">
        <v>7</v>
      </c>
      <c r="Z30" s="3" t="s">
        <v>13</v>
      </c>
      <c r="AA30" s="4">
        <v>67</v>
      </c>
      <c r="AB30" s="3">
        <v>6</v>
      </c>
      <c r="AC30" s="3" t="s">
        <v>13</v>
      </c>
      <c r="AD30" s="4">
        <v>68</v>
      </c>
    </row>
    <row r="31" spans="1:30">
      <c r="A31" s="3">
        <v>6</v>
      </c>
      <c r="B31" s="3" t="s">
        <v>16</v>
      </c>
      <c r="C31" s="4">
        <v>68</v>
      </c>
      <c r="D31" s="3">
        <v>6</v>
      </c>
      <c r="E31" s="3" t="s">
        <v>21</v>
      </c>
      <c r="F31" s="4">
        <v>65</v>
      </c>
      <c r="G31" s="3">
        <v>6</v>
      </c>
      <c r="H31" s="3" t="s">
        <v>21</v>
      </c>
      <c r="I31" s="4">
        <v>68</v>
      </c>
      <c r="J31" s="3">
        <v>6</v>
      </c>
      <c r="K31" s="3" t="s">
        <v>20</v>
      </c>
      <c r="L31" s="4">
        <v>67</v>
      </c>
      <c r="M31" s="3">
        <v>5</v>
      </c>
      <c r="N31" s="3" t="s">
        <v>21</v>
      </c>
      <c r="O31" s="4">
        <v>65</v>
      </c>
      <c r="P31" s="3">
        <v>7</v>
      </c>
      <c r="Q31" s="3" t="s">
        <v>16</v>
      </c>
      <c r="R31" s="4">
        <v>58</v>
      </c>
      <c r="S31" s="3">
        <v>5</v>
      </c>
      <c r="T31" s="3" t="s">
        <v>16</v>
      </c>
      <c r="U31" s="4">
        <v>60</v>
      </c>
      <c r="V31" s="3">
        <v>4</v>
      </c>
      <c r="W31" s="3" t="s">
        <v>17</v>
      </c>
      <c r="X31" s="4">
        <v>67</v>
      </c>
      <c r="Y31" s="3">
        <v>5</v>
      </c>
      <c r="Z31" s="3" t="s">
        <v>21</v>
      </c>
      <c r="AA31" s="4">
        <v>63</v>
      </c>
      <c r="AB31" s="3">
        <v>8</v>
      </c>
      <c r="AC31" s="3" t="s">
        <v>15</v>
      </c>
      <c r="AD31" s="4">
        <v>67</v>
      </c>
    </row>
    <row r="32" spans="1:30">
      <c r="A32" s="3"/>
      <c r="B32" s="3"/>
      <c r="C32" s="4"/>
      <c r="D32" s="3">
        <v>7</v>
      </c>
      <c r="E32" s="3" t="s">
        <v>17</v>
      </c>
      <c r="F32" s="4">
        <v>69</v>
      </c>
      <c r="G32" s="3">
        <v>7</v>
      </c>
      <c r="H32" s="3" t="s">
        <v>17</v>
      </c>
      <c r="I32" s="4">
        <v>67</v>
      </c>
      <c r="J32" s="3">
        <v>5</v>
      </c>
      <c r="K32" s="3" t="s">
        <v>15</v>
      </c>
      <c r="L32" s="4">
        <v>64</v>
      </c>
      <c r="M32" s="3">
        <v>8</v>
      </c>
      <c r="N32" s="3" t="s">
        <v>17</v>
      </c>
      <c r="O32" s="4">
        <v>68</v>
      </c>
      <c r="P32" s="3"/>
      <c r="Q32" s="3"/>
      <c r="R32" s="4"/>
      <c r="S32" s="3"/>
      <c r="T32" s="3"/>
      <c r="U32" s="4"/>
      <c r="V32" s="3">
        <v>7</v>
      </c>
      <c r="W32" s="3" t="s">
        <v>16</v>
      </c>
      <c r="X32" s="4">
        <v>67</v>
      </c>
      <c r="Y32" s="3">
        <v>8</v>
      </c>
      <c r="Z32" s="3" t="s">
        <v>14</v>
      </c>
      <c r="AA32" s="4">
        <v>69</v>
      </c>
      <c r="AB32" s="3">
        <v>7</v>
      </c>
      <c r="AC32" s="3" t="s">
        <v>16</v>
      </c>
      <c r="AD32" s="4">
        <v>67</v>
      </c>
    </row>
    <row r="33" spans="1:30">
      <c r="A33" s="3"/>
      <c r="B33" s="3"/>
      <c r="C33" s="4"/>
      <c r="D33" s="3">
        <v>3</v>
      </c>
      <c r="E33" s="3" t="s">
        <v>15</v>
      </c>
      <c r="F33" s="4">
        <v>60</v>
      </c>
      <c r="G33" s="3">
        <v>3</v>
      </c>
      <c r="H33" s="3" t="s">
        <v>13</v>
      </c>
      <c r="I33" s="4">
        <v>61</v>
      </c>
      <c r="J33" s="3">
        <v>7</v>
      </c>
      <c r="K33" s="3" t="s">
        <v>13</v>
      </c>
      <c r="L33" s="4">
        <v>66</v>
      </c>
      <c r="M33" s="3">
        <v>7</v>
      </c>
      <c r="N33" s="3" t="s">
        <v>15</v>
      </c>
      <c r="O33" s="4">
        <v>66</v>
      </c>
      <c r="P33" s="3"/>
      <c r="Q33" s="3"/>
      <c r="R33" s="4"/>
      <c r="S33" s="3"/>
      <c r="T33" s="3"/>
      <c r="U33" s="4"/>
      <c r="V33" s="3">
        <v>5</v>
      </c>
      <c r="W33" s="3" t="s">
        <v>15</v>
      </c>
      <c r="X33" s="4">
        <v>65</v>
      </c>
      <c r="Y33" s="3">
        <v>6</v>
      </c>
      <c r="Z33" s="3" t="s">
        <v>17</v>
      </c>
      <c r="AA33" s="4">
        <v>68</v>
      </c>
      <c r="AB33" s="3">
        <v>5</v>
      </c>
      <c r="AC33" s="3" t="s">
        <v>17</v>
      </c>
      <c r="AD33" s="4">
        <v>65</v>
      </c>
    </row>
    <row r="34" spans="1:30">
      <c r="A34" s="3"/>
      <c r="B34" s="3"/>
      <c r="C34" s="4"/>
      <c r="D34" s="3">
        <v>5</v>
      </c>
      <c r="E34" s="3" t="s">
        <v>16</v>
      </c>
      <c r="F34" s="4">
        <v>64</v>
      </c>
      <c r="G34" s="3">
        <v>5</v>
      </c>
      <c r="H34" s="3" t="s">
        <v>16</v>
      </c>
      <c r="I34" s="4">
        <v>63</v>
      </c>
      <c r="J34" s="3"/>
      <c r="K34" s="3"/>
      <c r="L34" s="4"/>
      <c r="M34" s="3"/>
      <c r="N34" s="3"/>
      <c r="O34" s="4"/>
      <c r="P34" s="3"/>
      <c r="Q34" s="3"/>
      <c r="R34" s="4"/>
      <c r="S34" s="3"/>
      <c r="T34" s="3"/>
      <c r="U34" s="4"/>
      <c r="V34" s="3"/>
      <c r="W34" s="3"/>
      <c r="X34" s="4"/>
      <c r="Y34" s="3"/>
      <c r="Z34" s="3"/>
      <c r="AA34" s="4"/>
      <c r="AB34" s="3"/>
      <c r="AC34" s="3"/>
      <c r="AD34" s="4"/>
    </row>
    <row r="35" spans="1:30">
      <c r="A35" s="3"/>
      <c r="B35" s="3"/>
      <c r="C35" s="4"/>
      <c r="D35" s="3"/>
      <c r="E35" s="3"/>
      <c r="F35" s="4"/>
      <c r="G35" s="3"/>
      <c r="H35" s="3"/>
      <c r="I35" s="4"/>
      <c r="J35" s="3"/>
      <c r="K35" s="3"/>
      <c r="L35" s="4"/>
      <c r="M35" s="3"/>
      <c r="N35" s="3"/>
      <c r="O35" s="4"/>
      <c r="P35" s="3"/>
      <c r="Q35" s="3"/>
      <c r="R35" s="4"/>
      <c r="S35" s="3"/>
      <c r="T35" s="3"/>
      <c r="U35" s="4"/>
      <c r="V35" s="3"/>
      <c r="W35" s="3"/>
      <c r="X35" s="4"/>
      <c r="Y35" s="3"/>
      <c r="Z35" s="3"/>
      <c r="AA35" s="4"/>
      <c r="AB35" s="3"/>
      <c r="AC35" s="3"/>
      <c r="AD35" s="4"/>
    </row>
    <row r="36" spans="1:30">
      <c r="A36" t="s">
        <v>9</v>
      </c>
      <c r="C36" s="2">
        <f>COUNT(C28:C35)</f>
        <v>4</v>
      </c>
      <c r="D36" t="s">
        <v>9</v>
      </c>
      <c r="F36" s="2">
        <f>COUNT(F28:F35)</f>
        <v>7</v>
      </c>
      <c r="G36" t="s">
        <v>9</v>
      </c>
      <c r="I36" s="2">
        <f>COUNT(I28:I35)</f>
        <v>7</v>
      </c>
      <c r="J36" t="s">
        <v>9</v>
      </c>
      <c r="L36" s="2">
        <f>COUNT(L28:L35)</f>
        <v>6</v>
      </c>
      <c r="M36" t="s">
        <v>9</v>
      </c>
      <c r="O36" s="2">
        <f>COUNT(O28:O35)</f>
        <v>6</v>
      </c>
      <c r="P36" t="s">
        <v>9</v>
      </c>
      <c r="R36" s="2">
        <f>COUNT(R28:R35)</f>
        <v>4</v>
      </c>
      <c r="S36" t="s">
        <v>9</v>
      </c>
      <c r="U36" s="2">
        <f>COUNT(U28:U35)</f>
        <v>4</v>
      </c>
      <c r="V36" t="s">
        <v>9</v>
      </c>
      <c r="X36" s="2">
        <f>COUNT(X28:X35)</f>
        <v>6</v>
      </c>
      <c r="Y36" t="s">
        <v>9</v>
      </c>
      <c r="AA36" s="2">
        <f>COUNT(AA28:AA35)</f>
        <v>6</v>
      </c>
      <c r="AB36" t="s">
        <v>9</v>
      </c>
      <c r="AD36" s="2">
        <f>COUNT(AD28:AD35)</f>
        <v>6</v>
      </c>
    </row>
    <row r="37" spans="1:30">
      <c r="A37" t="s">
        <v>10</v>
      </c>
      <c r="C37" s="2">
        <f>MIN(C28:C35)</f>
        <v>68</v>
      </c>
      <c r="D37" t="s">
        <v>10</v>
      </c>
      <c r="F37" s="2">
        <f>MIN(F28:F35)</f>
        <v>60</v>
      </c>
      <c r="G37" t="s">
        <v>10</v>
      </c>
      <c r="I37" s="2">
        <f>MIN(I28:I35)</f>
        <v>61</v>
      </c>
      <c r="J37" t="s">
        <v>10</v>
      </c>
      <c r="L37" s="2">
        <f>MIN(L28:L35)</f>
        <v>64</v>
      </c>
      <c r="M37" t="s">
        <v>10</v>
      </c>
      <c r="O37" s="2">
        <f>MIN(O28:O35)</f>
        <v>65</v>
      </c>
      <c r="P37" t="s">
        <v>10</v>
      </c>
      <c r="R37" s="2">
        <f>MIN(R28:R35)</f>
        <v>55</v>
      </c>
      <c r="S37" t="s">
        <v>10</v>
      </c>
      <c r="U37" s="2">
        <f>MIN(U28:U35)</f>
        <v>58</v>
      </c>
      <c r="V37" t="s">
        <v>10</v>
      </c>
      <c r="X37" s="2">
        <f>MIN(X28:X35)</f>
        <v>65</v>
      </c>
      <c r="Y37" t="s">
        <v>10</v>
      </c>
      <c r="AA37" s="2">
        <f>MIN(AA28:AA35)</f>
        <v>63</v>
      </c>
      <c r="AB37" t="s">
        <v>10</v>
      </c>
      <c r="AD37" s="2">
        <f>MIN(AD28:AD35)</f>
        <v>65</v>
      </c>
    </row>
    <row r="38" spans="1:30">
      <c r="A38" t="s">
        <v>11</v>
      </c>
      <c r="C38" s="2">
        <f>MAX(C28:C35)</f>
        <v>71</v>
      </c>
      <c r="D38" t="s">
        <v>11</v>
      </c>
      <c r="F38" s="2">
        <f>MAX(F28:F35)</f>
        <v>73</v>
      </c>
      <c r="G38" t="s">
        <v>11</v>
      </c>
      <c r="I38" s="2">
        <f>MAX(I28:I35)</f>
        <v>72</v>
      </c>
      <c r="J38" t="s">
        <v>11</v>
      </c>
      <c r="L38" s="2">
        <f>MAX(L28:L35)</f>
        <v>70</v>
      </c>
      <c r="M38" t="s">
        <v>11</v>
      </c>
      <c r="O38" s="2">
        <f>MAX(O28:O35)</f>
        <v>70</v>
      </c>
      <c r="P38" t="s">
        <v>11</v>
      </c>
      <c r="R38" s="2">
        <f>MAX(R28:R35)</f>
        <v>60</v>
      </c>
      <c r="S38" t="s">
        <v>11</v>
      </c>
      <c r="U38" s="2">
        <f>MAX(U28:U35)</f>
        <v>60</v>
      </c>
      <c r="V38" t="s">
        <v>11</v>
      </c>
      <c r="X38" s="2">
        <f>MAX(X28:X35)</f>
        <v>68</v>
      </c>
      <c r="Y38" t="s">
        <v>11</v>
      </c>
      <c r="AA38" s="2">
        <f>MAX(AA28:AA35)</f>
        <v>69</v>
      </c>
      <c r="AB38" t="s">
        <v>11</v>
      </c>
      <c r="AD38" s="2">
        <f>MAX(AD28:AD35)</f>
        <v>68</v>
      </c>
    </row>
    <row r="39" spans="1:30">
      <c r="A39" t="s">
        <v>12</v>
      </c>
      <c r="C39" s="5">
        <f>AVERAGE(C28:C35)</f>
        <v>69.75</v>
      </c>
      <c r="D39" t="s">
        <v>12</v>
      </c>
      <c r="F39" s="5">
        <f>AVERAGE(F28:F35)</f>
        <v>67.571428571428569</v>
      </c>
      <c r="G39" t="s">
        <v>12</v>
      </c>
      <c r="I39" s="5">
        <f>AVERAGE(I28:I35)</f>
        <v>67.142857142857139</v>
      </c>
      <c r="J39" t="s">
        <v>12</v>
      </c>
      <c r="L39" s="5">
        <f>AVERAGE(L28:L35)</f>
        <v>67.166666666666671</v>
      </c>
      <c r="M39" t="s">
        <v>12</v>
      </c>
      <c r="O39" s="5">
        <f>AVERAGE(O28:O35)</f>
        <v>67.666666666666671</v>
      </c>
      <c r="P39" t="s">
        <v>12</v>
      </c>
      <c r="R39" s="5">
        <f>AVERAGE(R28:R35)</f>
        <v>58.25</v>
      </c>
      <c r="S39" t="s">
        <v>12</v>
      </c>
      <c r="U39" s="5">
        <f>AVERAGE(U28:U35)</f>
        <v>59.25</v>
      </c>
      <c r="V39" t="s">
        <v>12</v>
      </c>
      <c r="X39" s="5">
        <f>AVERAGE(X28:X35)</f>
        <v>66.166666666666671</v>
      </c>
      <c r="Y39" t="s">
        <v>12</v>
      </c>
      <c r="AA39" s="5">
        <f>AVERAGE(AA28:AA35)</f>
        <v>67</v>
      </c>
      <c r="AB39" t="s">
        <v>12</v>
      </c>
      <c r="AD39" s="5">
        <f>AVERAGE(AD28:AD35)</f>
        <v>66.666666666666671</v>
      </c>
    </row>
  </sheetData>
  <mergeCells count="18">
    <mergeCell ref="Y26:AA26"/>
    <mergeCell ref="AB26:AD26"/>
    <mergeCell ref="S5:U5"/>
    <mergeCell ref="V5:X5"/>
    <mergeCell ref="A26:C26"/>
    <mergeCell ref="D26:F26"/>
    <mergeCell ref="G26:I26"/>
    <mergeCell ref="J26:L26"/>
    <mergeCell ref="M26:O26"/>
    <mergeCell ref="P26:R26"/>
    <mergeCell ref="S26:U26"/>
    <mergeCell ref="V26:X26"/>
    <mergeCell ref="A5:C5"/>
    <mergeCell ref="D5:F5"/>
    <mergeCell ref="G5:I5"/>
    <mergeCell ref="J5:L5"/>
    <mergeCell ref="M5:O5"/>
    <mergeCell ref="P5:R5"/>
  </mergeCells>
  <phoneticPr fontId="2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/>
  </sheetViews>
  <sheetFormatPr defaultColWidth="9" defaultRowHeight="12.75"/>
  <sheetData>
    <row r="1" spans="1:24">
      <c r="A1" s="1" t="s">
        <v>30</v>
      </c>
    </row>
    <row r="2" spans="1:24">
      <c r="A2" s="1" t="s">
        <v>31</v>
      </c>
    </row>
    <row r="4" spans="1:24" s="9" customFormat="1">
      <c r="B4" s="9" t="s">
        <v>0</v>
      </c>
      <c r="E4" s="9" t="s">
        <v>1</v>
      </c>
      <c r="H4" s="9" t="s">
        <v>2</v>
      </c>
      <c r="K4" s="9" t="s">
        <v>3</v>
      </c>
      <c r="N4" s="9" t="s">
        <v>4</v>
      </c>
      <c r="Q4" s="9" t="s">
        <v>23</v>
      </c>
      <c r="T4" s="9" t="s">
        <v>26</v>
      </c>
      <c r="W4" s="9" t="s">
        <v>27</v>
      </c>
    </row>
    <row r="5" spans="1:24">
      <c r="A5" s="8" t="s">
        <v>5</v>
      </c>
      <c r="B5" s="8"/>
      <c r="C5" s="8"/>
      <c r="D5" s="8" t="s">
        <v>5</v>
      </c>
      <c r="E5" s="8"/>
      <c r="F5" s="8"/>
      <c r="G5" s="8" t="s">
        <v>5</v>
      </c>
      <c r="H5" s="8"/>
      <c r="I5" s="8"/>
      <c r="J5" s="8" t="s">
        <v>5</v>
      </c>
      <c r="K5" s="8"/>
      <c r="L5" s="8"/>
      <c r="M5" s="8" t="s">
        <v>39</v>
      </c>
      <c r="N5" s="8"/>
      <c r="O5" s="8"/>
      <c r="P5" s="8" t="s">
        <v>5</v>
      </c>
      <c r="Q5" s="8"/>
      <c r="R5" s="8"/>
      <c r="S5" s="8" t="s">
        <v>5</v>
      </c>
      <c r="T5" s="8"/>
      <c r="U5" s="8"/>
      <c r="V5" s="8" t="s">
        <v>5</v>
      </c>
      <c r="W5" s="8"/>
      <c r="X5" s="8"/>
    </row>
    <row r="6" spans="1:24">
      <c r="A6" s="3" t="s">
        <v>6</v>
      </c>
      <c r="B6" s="3" t="s">
        <v>7</v>
      </c>
      <c r="C6" s="4" t="s">
        <v>8</v>
      </c>
      <c r="D6" s="3" t="s">
        <v>6</v>
      </c>
      <c r="E6" s="3" t="s">
        <v>7</v>
      </c>
      <c r="F6" s="4" t="s">
        <v>8</v>
      </c>
      <c r="G6" s="3" t="s">
        <v>6</v>
      </c>
      <c r="H6" s="3" t="s">
        <v>7</v>
      </c>
      <c r="I6" s="4" t="s">
        <v>8</v>
      </c>
      <c r="J6" s="3" t="s">
        <v>6</v>
      </c>
      <c r="K6" s="3" t="s">
        <v>7</v>
      </c>
      <c r="L6" s="4" t="s">
        <v>8</v>
      </c>
      <c r="M6" s="3" t="s">
        <v>6</v>
      </c>
      <c r="N6" s="3" t="s">
        <v>7</v>
      </c>
      <c r="O6" s="4" t="s">
        <v>8</v>
      </c>
      <c r="P6" s="3" t="s">
        <v>6</v>
      </c>
      <c r="Q6" s="3" t="s">
        <v>7</v>
      </c>
      <c r="R6" s="4" t="s">
        <v>8</v>
      </c>
      <c r="S6" s="3" t="s">
        <v>6</v>
      </c>
      <c r="T6" s="3" t="s">
        <v>7</v>
      </c>
      <c r="U6" s="4" t="s">
        <v>8</v>
      </c>
      <c r="V6" s="3" t="s">
        <v>6</v>
      </c>
      <c r="W6" s="3" t="s">
        <v>7</v>
      </c>
      <c r="X6" s="4" t="s">
        <v>8</v>
      </c>
    </row>
    <row r="7" spans="1:24">
      <c r="A7" s="3">
        <v>1</v>
      </c>
      <c r="B7" s="3" t="s">
        <v>14</v>
      </c>
      <c r="C7" s="4">
        <v>50</v>
      </c>
      <c r="D7" s="3">
        <v>4</v>
      </c>
      <c r="E7" s="3" t="s">
        <v>16</v>
      </c>
      <c r="F7" s="4">
        <v>46</v>
      </c>
      <c r="G7" s="3">
        <v>4</v>
      </c>
      <c r="H7" s="3" t="s">
        <v>14</v>
      </c>
      <c r="I7" s="4">
        <v>45</v>
      </c>
      <c r="J7" s="3">
        <v>2</v>
      </c>
      <c r="K7" s="3" t="s">
        <v>14</v>
      </c>
      <c r="L7" s="4">
        <v>45</v>
      </c>
      <c r="M7" s="3">
        <v>1</v>
      </c>
      <c r="N7" s="3" t="s">
        <v>24</v>
      </c>
      <c r="O7" s="4">
        <v>65</v>
      </c>
      <c r="P7" s="3">
        <v>9</v>
      </c>
      <c r="Q7" s="3" t="s">
        <v>14</v>
      </c>
      <c r="R7" s="4">
        <v>49</v>
      </c>
      <c r="S7" s="3">
        <v>4</v>
      </c>
      <c r="T7" s="3" t="s">
        <v>14</v>
      </c>
      <c r="U7" s="4">
        <v>40</v>
      </c>
      <c r="V7" s="3">
        <v>4</v>
      </c>
      <c r="W7" s="3" t="s">
        <v>16</v>
      </c>
      <c r="X7" s="4">
        <v>49</v>
      </c>
    </row>
    <row r="8" spans="1:24">
      <c r="A8" s="3">
        <v>3</v>
      </c>
      <c r="B8" s="3" t="s">
        <v>13</v>
      </c>
      <c r="C8" s="4">
        <v>50</v>
      </c>
      <c r="D8" s="3">
        <v>1</v>
      </c>
      <c r="E8" s="3" t="s">
        <v>19</v>
      </c>
      <c r="F8" s="4">
        <v>45</v>
      </c>
      <c r="G8" s="3">
        <v>8</v>
      </c>
      <c r="H8" s="3" t="s">
        <v>13</v>
      </c>
      <c r="I8" s="4">
        <v>45</v>
      </c>
      <c r="J8" s="3">
        <v>9</v>
      </c>
      <c r="K8" s="3" t="s">
        <v>16</v>
      </c>
      <c r="L8" s="4">
        <v>70</v>
      </c>
      <c r="M8" s="3">
        <v>9</v>
      </c>
      <c r="N8" s="3" t="s">
        <v>16</v>
      </c>
      <c r="O8" s="4">
        <v>61</v>
      </c>
      <c r="P8" s="3">
        <v>8</v>
      </c>
      <c r="Q8" s="3" t="s">
        <v>15</v>
      </c>
      <c r="R8" s="4">
        <v>48</v>
      </c>
      <c r="S8" s="3">
        <v>1</v>
      </c>
      <c r="T8" s="3" t="s">
        <v>19</v>
      </c>
      <c r="U8" s="4">
        <v>44</v>
      </c>
      <c r="V8" s="3">
        <v>3</v>
      </c>
      <c r="W8" s="3" t="s">
        <v>14</v>
      </c>
      <c r="X8" s="4">
        <v>50</v>
      </c>
    </row>
    <row r="9" spans="1:24">
      <c r="A9" s="3">
        <v>8</v>
      </c>
      <c r="B9" s="3" t="s">
        <v>15</v>
      </c>
      <c r="C9" s="4">
        <v>45</v>
      </c>
      <c r="D9" s="3">
        <v>2</v>
      </c>
      <c r="E9" s="3" t="s">
        <v>14</v>
      </c>
      <c r="F9" s="4">
        <v>45</v>
      </c>
      <c r="G9" s="3">
        <v>3</v>
      </c>
      <c r="H9" s="3" t="s">
        <v>16</v>
      </c>
      <c r="I9" s="4">
        <v>48</v>
      </c>
      <c r="J9" s="3">
        <v>3</v>
      </c>
      <c r="K9" s="3" t="s">
        <v>19</v>
      </c>
      <c r="L9" s="4">
        <v>50</v>
      </c>
      <c r="M9" s="3">
        <v>6</v>
      </c>
      <c r="N9" s="3" t="s">
        <v>15</v>
      </c>
      <c r="O9" s="4">
        <v>54</v>
      </c>
      <c r="P9" s="3">
        <v>1</v>
      </c>
      <c r="Q9" s="3" t="s">
        <v>16</v>
      </c>
      <c r="R9" s="4">
        <v>50</v>
      </c>
      <c r="S9" s="3">
        <v>7</v>
      </c>
      <c r="T9" s="3" t="s">
        <v>16</v>
      </c>
      <c r="U9" s="4">
        <v>48</v>
      </c>
      <c r="V9" s="3">
        <v>1</v>
      </c>
      <c r="W9" s="3" t="s">
        <v>13</v>
      </c>
      <c r="X9" s="4">
        <v>49</v>
      </c>
    </row>
    <row r="10" spans="1:24">
      <c r="A10" s="3">
        <v>6</v>
      </c>
      <c r="B10" s="3" t="s">
        <v>19</v>
      </c>
      <c r="C10" s="4">
        <v>50</v>
      </c>
      <c r="D10" s="3">
        <v>8</v>
      </c>
      <c r="E10" s="3" t="s">
        <v>15</v>
      </c>
      <c r="F10" s="4">
        <v>45</v>
      </c>
      <c r="G10" s="3">
        <v>1</v>
      </c>
      <c r="H10" s="3" t="s">
        <v>19</v>
      </c>
      <c r="I10" s="4">
        <v>45</v>
      </c>
      <c r="J10" s="3">
        <v>4</v>
      </c>
      <c r="K10" s="3" t="s">
        <v>13</v>
      </c>
      <c r="L10" s="4">
        <v>48</v>
      </c>
      <c r="M10" s="3">
        <v>7</v>
      </c>
      <c r="N10" s="3" t="s">
        <v>20</v>
      </c>
      <c r="O10" s="4">
        <v>52</v>
      </c>
      <c r="P10" s="3">
        <v>6</v>
      </c>
      <c r="Q10" s="3" t="s">
        <v>17</v>
      </c>
      <c r="R10" s="4">
        <v>53</v>
      </c>
      <c r="S10" s="3">
        <v>10</v>
      </c>
      <c r="T10" s="3" t="s">
        <v>15</v>
      </c>
      <c r="U10" s="4">
        <v>45</v>
      </c>
      <c r="V10" s="3">
        <v>7</v>
      </c>
      <c r="W10" s="3" t="s">
        <v>15</v>
      </c>
      <c r="X10" s="4">
        <v>47</v>
      </c>
    </row>
    <row r="11" spans="1:24">
      <c r="A11" s="3">
        <v>9</v>
      </c>
      <c r="B11" s="3" t="s">
        <v>16</v>
      </c>
      <c r="C11" s="4">
        <v>50</v>
      </c>
      <c r="D11" s="3">
        <v>6</v>
      </c>
      <c r="E11" s="3" t="s">
        <v>17</v>
      </c>
      <c r="F11" s="4">
        <v>50</v>
      </c>
      <c r="G11" s="3">
        <v>7</v>
      </c>
      <c r="H11" s="3" t="s">
        <v>18</v>
      </c>
      <c r="I11" s="4">
        <v>47</v>
      </c>
      <c r="J11" s="3">
        <v>1</v>
      </c>
      <c r="K11" s="3" t="s">
        <v>20</v>
      </c>
      <c r="L11" s="4">
        <v>52</v>
      </c>
      <c r="M11" s="3">
        <v>8</v>
      </c>
      <c r="N11" s="3" t="s">
        <v>14</v>
      </c>
      <c r="O11" s="4">
        <v>50</v>
      </c>
      <c r="P11" s="3">
        <v>3</v>
      </c>
      <c r="Q11" s="3" t="s">
        <v>20</v>
      </c>
      <c r="R11" s="4">
        <v>51</v>
      </c>
      <c r="S11" s="3">
        <v>8</v>
      </c>
      <c r="T11" s="3" t="s">
        <v>13</v>
      </c>
      <c r="U11" s="4">
        <v>46</v>
      </c>
      <c r="V11" s="3">
        <v>5</v>
      </c>
      <c r="W11" s="3" t="s">
        <v>18</v>
      </c>
      <c r="X11" s="4">
        <v>49</v>
      </c>
    </row>
    <row r="12" spans="1:24">
      <c r="A12" s="3">
        <v>5</v>
      </c>
      <c r="B12" s="3" t="s">
        <v>18</v>
      </c>
      <c r="C12" s="4">
        <v>45</v>
      </c>
      <c r="D12" s="3">
        <v>9</v>
      </c>
      <c r="E12" s="3" t="s">
        <v>13</v>
      </c>
      <c r="F12" s="4">
        <v>45</v>
      </c>
      <c r="G12" s="3">
        <v>9</v>
      </c>
      <c r="H12" s="3" t="s">
        <v>15</v>
      </c>
      <c r="I12" s="4">
        <v>46</v>
      </c>
      <c r="J12" s="3">
        <v>5</v>
      </c>
      <c r="K12" s="3" t="s">
        <v>15</v>
      </c>
      <c r="L12" s="4">
        <v>47</v>
      </c>
      <c r="M12" s="3">
        <v>5</v>
      </c>
      <c r="N12" s="3" t="s">
        <v>21</v>
      </c>
      <c r="O12" s="4">
        <v>52</v>
      </c>
      <c r="P12" s="3">
        <v>5</v>
      </c>
      <c r="Q12" s="3" t="s">
        <v>19</v>
      </c>
      <c r="R12" s="4">
        <v>50</v>
      </c>
      <c r="S12" s="3">
        <v>3</v>
      </c>
      <c r="T12" s="3" t="s">
        <v>21</v>
      </c>
      <c r="U12" s="4">
        <v>52</v>
      </c>
      <c r="V12" s="3">
        <v>6</v>
      </c>
      <c r="W12" s="3" t="s">
        <v>17</v>
      </c>
      <c r="X12" s="4">
        <v>50</v>
      </c>
    </row>
    <row r="13" spans="1:24">
      <c r="A13" s="3">
        <v>7</v>
      </c>
      <c r="B13" s="3" t="s">
        <v>24</v>
      </c>
      <c r="C13" s="4">
        <v>53</v>
      </c>
      <c r="D13" s="3">
        <v>5</v>
      </c>
      <c r="E13" s="3" t="s">
        <v>18</v>
      </c>
      <c r="F13" s="4">
        <v>49</v>
      </c>
      <c r="G13" s="3">
        <v>5</v>
      </c>
      <c r="H13" s="3" t="s">
        <v>21</v>
      </c>
      <c r="I13" s="4">
        <v>52</v>
      </c>
      <c r="J13" s="3">
        <v>8</v>
      </c>
      <c r="K13" s="3" t="s">
        <v>17</v>
      </c>
      <c r="L13" s="4">
        <v>49</v>
      </c>
      <c r="M13" s="3">
        <v>3</v>
      </c>
      <c r="N13" s="3" t="s">
        <v>18</v>
      </c>
      <c r="O13" s="4">
        <v>51</v>
      </c>
      <c r="P13" s="3">
        <v>7</v>
      </c>
      <c r="Q13" s="3" t="s">
        <v>13</v>
      </c>
      <c r="R13" s="4">
        <v>50</v>
      </c>
      <c r="S13" s="3">
        <v>6</v>
      </c>
      <c r="T13" s="3" t="s">
        <v>18</v>
      </c>
      <c r="U13" s="4">
        <v>49</v>
      </c>
      <c r="V13" s="3">
        <v>8</v>
      </c>
      <c r="W13" s="3" t="s">
        <v>19</v>
      </c>
      <c r="X13" s="4">
        <v>49</v>
      </c>
    </row>
    <row r="14" spans="1:24">
      <c r="A14" s="3">
        <v>2</v>
      </c>
      <c r="B14" s="3" t="s">
        <v>17</v>
      </c>
      <c r="C14" s="4">
        <v>45</v>
      </c>
      <c r="D14" s="3">
        <v>3</v>
      </c>
      <c r="E14" s="3" t="s">
        <v>20</v>
      </c>
      <c r="F14" s="4">
        <v>52</v>
      </c>
      <c r="G14" s="3">
        <v>6</v>
      </c>
      <c r="H14" s="3" t="s">
        <v>20</v>
      </c>
      <c r="I14" s="4">
        <v>50</v>
      </c>
      <c r="J14" s="3">
        <v>6</v>
      </c>
      <c r="K14" s="3" t="s">
        <v>18</v>
      </c>
      <c r="L14" s="4">
        <v>48</v>
      </c>
      <c r="M14" s="3"/>
      <c r="N14" s="3"/>
      <c r="O14" s="4"/>
      <c r="P14" s="3"/>
      <c r="Q14" s="3"/>
      <c r="R14" s="4"/>
      <c r="S14" s="3">
        <v>9</v>
      </c>
      <c r="T14" s="3" t="s">
        <v>20</v>
      </c>
      <c r="U14" s="4">
        <v>69</v>
      </c>
      <c r="V14" s="3"/>
      <c r="W14" s="3"/>
      <c r="X14" s="4"/>
    </row>
    <row r="15" spans="1:24">
      <c r="A15" s="3">
        <v>6</v>
      </c>
      <c r="B15" s="3" t="s">
        <v>20</v>
      </c>
      <c r="C15" s="4">
        <v>50</v>
      </c>
      <c r="D15" s="3">
        <v>7</v>
      </c>
      <c r="E15" s="3" t="s">
        <v>21</v>
      </c>
      <c r="F15" s="4">
        <v>52</v>
      </c>
      <c r="G15" s="3">
        <v>10</v>
      </c>
      <c r="H15" s="3" t="s">
        <v>17</v>
      </c>
      <c r="I15" s="4">
        <v>45</v>
      </c>
      <c r="J15" s="3"/>
      <c r="K15" s="3"/>
      <c r="L15" s="4"/>
      <c r="M15" s="3"/>
      <c r="N15" s="3"/>
      <c r="O15" s="4"/>
      <c r="P15" s="3"/>
      <c r="Q15" s="3"/>
      <c r="R15" s="4"/>
      <c r="S15" s="3"/>
      <c r="T15" s="3"/>
      <c r="U15" s="4"/>
      <c r="V15" s="3"/>
      <c r="W15" s="3"/>
      <c r="X15" s="4"/>
    </row>
    <row r="16" spans="1:24">
      <c r="A16" s="3"/>
      <c r="B16" s="3"/>
      <c r="C16" s="4"/>
      <c r="D16" s="3"/>
      <c r="E16" s="3"/>
      <c r="F16" s="4"/>
      <c r="G16" s="3"/>
      <c r="H16" s="3"/>
      <c r="I16" s="4"/>
      <c r="J16" s="3"/>
      <c r="K16" s="3"/>
      <c r="L16" s="4"/>
      <c r="M16" s="3"/>
      <c r="N16" s="3"/>
      <c r="O16" s="4"/>
      <c r="P16" s="3"/>
      <c r="Q16" s="3"/>
      <c r="R16" s="4"/>
      <c r="S16" s="3"/>
      <c r="T16" s="3"/>
      <c r="U16" s="4"/>
      <c r="V16" s="3"/>
      <c r="W16" s="3"/>
      <c r="X16" s="4"/>
    </row>
    <row r="17" spans="1:24">
      <c r="A17" s="3"/>
      <c r="B17" s="3"/>
      <c r="C17" s="4"/>
      <c r="D17" s="3"/>
      <c r="E17" s="3"/>
      <c r="F17" s="4"/>
      <c r="G17" s="3"/>
      <c r="H17" s="3"/>
      <c r="I17" s="4"/>
      <c r="J17" s="3"/>
      <c r="K17" s="3"/>
      <c r="L17" s="4"/>
      <c r="M17" s="3"/>
      <c r="N17" s="3"/>
      <c r="O17" s="4"/>
      <c r="P17" s="3"/>
      <c r="Q17" s="3"/>
      <c r="R17" s="4"/>
      <c r="S17" s="3"/>
      <c r="T17" s="3"/>
      <c r="U17" s="4"/>
      <c r="V17" s="3"/>
      <c r="W17" s="3"/>
      <c r="X17" s="4"/>
    </row>
    <row r="18" spans="1:24">
      <c r="A18" t="s">
        <v>9</v>
      </c>
      <c r="C18" s="2">
        <f>COUNT(C7:C17)</f>
        <v>9</v>
      </c>
      <c r="D18" t="s">
        <v>9</v>
      </c>
      <c r="F18" s="2">
        <f>COUNT(F7:F17)</f>
        <v>9</v>
      </c>
      <c r="G18" s="6" t="s">
        <v>9</v>
      </c>
      <c r="H18" s="7"/>
      <c r="I18" s="2">
        <f>COUNT(I7:I17)</f>
        <v>9</v>
      </c>
      <c r="J18" s="6" t="s">
        <v>9</v>
      </c>
      <c r="K18" s="7"/>
      <c r="L18" s="2">
        <f>COUNT(L7:L17)</f>
        <v>8</v>
      </c>
      <c r="M18" s="6" t="s">
        <v>9</v>
      </c>
      <c r="N18" s="7"/>
      <c r="O18" s="2">
        <f>COUNT(O7:O17)</f>
        <v>7</v>
      </c>
      <c r="P18" s="6" t="s">
        <v>9</v>
      </c>
      <c r="Q18" s="7"/>
      <c r="R18" s="2">
        <f>COUNT(R7:R17)</f>
        <v>7</v>
      </c>
      <c r="S18" s="6" t="s">
        <v>9</v>
      </c>
      <c r="T18" s="7"/>
      <c r="U18" s="2">
        <f>COUNT(U7:U17)</f>
        <v>8</v>
      </c>
      <c r="V18" s="6" t="s">
        <v>9</v>
      </c>
      <c r="W18" s="7"/>
      <c r="X18" s="2">
        <f>COUNT(X7:X17)</f>
        <v>7</v>
      </c>
    </row>
    <row r="19" spans="1:24">
      <c r="A19" t="s">
        <v>10</v>
      </c>
      <c r="C19" s="2">
        <f>MIN(C7:C17)</f>
        <v>45</v>
      </c>
      <c r="D19" t="s">
        <v>10</v>
      </c>
      <c r="F19" s="2">
        <f>MIN(F7:F17)</f>
        <v>45</v>
      </c>
      <c r="G19" s="6" t="s">
        <v>10</v>
      </c>
      <c r="H19" s="7"/>
      <c r="I19" s="2">
        <f>MIN(I7:I17)</f>
        <v>45</v>
      </c>
      <c r="J19" s="6" t="s">
        <v>10</v>
      </c>
      <c r="K19" s="7"/>
      <c r="L19" s="2">
        <f>MIN(L7:L17)</f>
        <v>45</v>
      </c>
      <c r="M19" s="6" t="s">
        <v>10</v>
      </c>
      <c r="N19" s="7"/>
      <c r="O19" s="2">
        <f>MIN(O7:O17)</f>
        <v>50</v>
      </c>
      <c r="P19" s="6" t="s">
        <v>10</v>
      </c>
      <c r="Q19" s="7"/>
      <c r="R19" s="2">
        <f>MIN(R7:R17)</f>
        <v>48</v>
      </c>
      <c r="S19" s="6" t="s">
        <v>10</v>
      </c>
      <c r="T19" s="7"/>
      <c r="U19" s="2">
        <f>MIN(U7:U17)</f>
        <v>40</v>
      </c>
      <c r="V19" s="6" t="s">
        <v>10</v>
      </c>
      <c r="W19" s="7"/>
      <c r="X19" s="2">
        <f>MIN(X7:X17)</f>
        <v>47</v>
      </c>
    </row>
    <row r="20" spans="1:24">
      <c r="A20" t="s">
        <v>11</v>
      </c>
      <c r="C20" s="2">
        <f>MAX(C7:C17)</f>
        <v>53</v>
      </c>
      <c r="D20" t="s">
        <v>11</v>
      </c>
      <c r="F20" s="2">
        <f>MAX(F7:F17)</f>
        <v>52</v>
      </c>
      <c r="G20" s="6" t="s">
        <v>11</v>
      </c>
      <c r="H20" s="7"/>
      <c r="I20" s="2">
        <f>MAX(I7:I17)</f>
        <v>52</v>
      </c>
      <c r="J20" s="6" t="s">
        <v>11</v>
      </c>
      <c r="K20" s="7"/>
      <c r="L20" s="2">
        <f>MAX(L7:L17)</f>
        <v>70</v>
      </c>
      <c r="M20" s="6" t="s">
        <v>11</v>
      </c>
      <c r="N20" s="7"/>
      <c r="O20" s="2">
        <f>MAX(O7:O17)</f>
        <v>65</v>
      </c>
      <c r="P20" s="6" t="s">
        <v>11</v>
      </c>
      <c r="Q20" s="7"/>
      <c r="R20" s="2">
        <f>MAX(R7:R17)</f>
        <v>53</v>
      </c>
      <c r="S20" s="6" t="s">
        <v>11</v>
      </c>
      <c r="T20" s="7"/>
      <c r="U20" s="2">
        <f>MAX(U7:U17)</f>
        <v>69</v>
      </c>
      <c r="V20" s="6" t="s">
        <v>11</v>
      </c>
      <c r="W20" s="7"/>
      <c r="X20" s="2">
        <f>MAX(X7:X17)</f>
        <v>50</v>
      </c>
    </row>
    <row r="21" spans="1:24">
      <c r="A21" t="s">
        <v>12</v>
      </c>
      <c r="C21" s="5">
        <f>AVERAGE(C7:C17)</f>
        <v>48.666666666666664</v>
      </c>
      <c r="D21" t="s">
        <v>12</v>
      </c>
      <c r="F21" s="5">
        <f>AVERAGE(F7:F17)</f>
        <v>47.666666666666664</v>
      </c>
      <c r="G21" s="6" t="s">
        <v>12</v>
      </c>
      <c r="H21" s="7"/>
      <c r="I21" s="5">
        <f>AVERAGE(I7:I17)</f>
        <v>47</v>
      </c>
      <c r="J21" s="6" t="s">
        <v>12</v>
      </c>
      <c r="K21" s="7"/>
      <c r="L21" s="5">
        <f>AVERAGE(L7:L17)</f>
        <v>51.125</v>
      </c>
      <c r="M21" s="6" t="s">
        <v>12</v>
      </c>
      <c r="N21" s="7"/>
      <c r="O21" s="5">
        <f>AVERAGE(O7:O17)</f>
        <v>55</v>
      </c>
      <c r="P21" s="6" t="s">
        <v>12</v>
      </c>
      <c r="Q21" s="7"/>
      <c r="R21" s="5">
        <f>AVERAGE(R7:R17)</f>
        <v>50.142857142857146</v>
      </c>
      <c r="S21" s="6" t="s">
        <v>12</v>
      </c>
      <c r="T21" s="7"/>
      <c r="U21" s="5">
        <f>AVERAGE(U7:U17)</f>
        <v>49.125</v>
      </c>
      <c r="V21" s="6" t="s">
        <v>12</v>
      </c>
      <c r="W21" s="7"/>
      <c r="X21" s="5">
        <f>AVERAGE(X7:X17)</f>
        <v>49</v>
      </c>
    </row>
    <row r="24" spans="1:24">
      <c r="A24" s="1" t="s">
        <v>30</v>
      </c>
    </row>
    <row r="25" spans="1:24">
      <c r="A25" s="1" t="s">
        <v>32</v>
      </c>
    </row>
    <row r="27" spans="1:24" s="9" customFormat="1">
      <c r="B27" s="9" t="s">
        <v>0</v>
      </c>
      <c r="E27" s="9" t="s">
        <v>1</v>
      </c>
      <c r="H27" s="9" t="s">
        <v>2</v>
      </c>
      <c r="K27" s="9" t="s">
        <v>3</v>
      </c>
      <c r="N27" s="9" t="s">
        <v>4</v>
      </c>
      <c r="Q27" s="9" t="s">
        <v>23</v>
      </c>
      <c r="T27" s="9" t="s">
        <v>26</v>
      </c>
      <c r="W27" s="9" t="s">
        <v>27</v>
      </c>
    </row>
    <row r="28" spans="1:24">
      <c r="A28" s="8" t="s">
        <v>5</v>
      </c>
      <c r="B28" s="8"/>
      <c r="C28" s="8"/>
      <c r="D28" s="8" t="s">
        <v>5</v>
      </c>
      <c r="E28" s="8"/>
      <c r="F28" s="8"/>
      <c r="G28" s="8" t="s">
        <v>5</v>
      </c>
      <c r="H28" s="8"/>
      <c r="I28" s="8"/>
      <c r="J28" s="8" t="s">
        <v>40</v>
      </c>
      <c r="K28" s="8"/>
      <c r="L28" s="8"/>
      <c r="M28" s="8" t="s">
        <v>40</v>
      </c>
      <c r="N28" s="8"/>
      <c r="O28" s="8"/>
      <c r="P28" s="8" t="s">
        <v>41</v>
      </c>
      <c r="Q28" s="8"/>
      <c r="R28" s="8"/>
      <c r="S28" s="8" t="s">
        <v>41</v>
      </c>
      <c r="T28" s="8"/>
      <c r="U28" s="8"/>
      <c r="V28" s="8" t="s">
        <v>5</v>
      </c>
      <c r="W28" s="8"/>
      <c r="X28" s="8"/>
    </row>
    <row r="29" spans="1:24">
      <c r="A29" s="3" t="s">
        <v>6</v>
      </c>
      <c r="B29" s="3" t="s">
        <v>7</v>
      </c>
      <c r="C29" s="4" t="s">
        <v>8</v>
      </c>
      <c r="D29" s="3" t="s">
        <v>6</v>
      </c>
      <c r="E29" s="3" t="s">
        <v>7</v>
      </c>
      <c r="F29" s="4" t="s">
        <v>8</v>
      </c>
      <c r="G29" s="3" t="s">
        <v>6</v>
      </c>
      <c r="H29" s="3" t="s">
        <v>7</v>
      </c>
      <c r="I29" s="4" t="s">
        <v>8</v>
      </c>
      <c r="J29" s="3" t="s">
        <v>6</v>
      </c>
      <c r="K29" s="3" t="s">
        <v>7</v>
      </c>
      <c r="L29" s="4" t="s">
        <v>8</v>
      </c>
      <c r="M29" s="3" t="s">
        <v>6</v>
      </c>
      <c r="N29" s="3" t="s">
        <v>7</v>
      </c>
      <c r="O29" s="4" t="s">
        <v>8</v>
      </c>
      <c r="P29" s="3" t="s">
        <v>6</v>
      </c>
      <c r="Q29" s="3" t="s">
        <v>7</v>
      </c>
      <c r="R29" s="4" t="s">
        <v>8</v>
      </c>
      <c r="S29" s="3" t="s">
        <v>6</v>
      </c>
      <c r="T29" s="3" t="s">
        <v>7</v>
      </c>
      <c r="U29" s="4" t="s">
        <v>8</v>
      </c>
      <c r="V29" s="3" t="s">
        <v>6</v>
      </c>
      <c r="W29" s="3" t="s">
        <v>7</v>
      </c>
      <c r="X29" s="4" t="s">
        <v>8</v>
      </c>
    </row>
    <row r="30" spans="1:24">
      <c r="A30" s="3">
        <v>4</v>
      </c>
      <c r="B30" s="3" t="s">
        <v>14</v>
      </c>
      <c r="C30" s="4">
        <v>60</v>
      </c>
      <c r="D30" s="3">
        <v>4</v>
      </c>
      <c r="E30" s="3" t="s">
        <v>21</v>
      </c>
      <c r="F30" s="4">
        <v>55</v>
      </c>
      <c r="G30" s="3">
        <v>4</v>
      </c>
      <c r="H30" s="3" t="s">
        <v>14</v>
      </c>
      <c r="I30" s="4">
        <v>55</v>
      </c>
      <c r="J30" s="3">
        <v>1</v>
      </c>
      <c r="K30" s="3" t="s">
        <v>21</v>
      </c>
      <c r="L30" s="4">
        <v>48</v>
      </c>
      <c r="M30" s="3">
        <v>5</v>
      </c>
      <c r="N30" s="3" t="s">
        <v>24</v>
      </c>
      <c r="O30" s="4">
        <v>48</v>
      </c>
      <c r="P30" s="3">
        <v>5</v>
      </c>
      <c r="Q30" s="3" t="s">
        <v>24</v>
      </c>
      <c r="R30" s="4">
        <v>45</v>
      </c>
      <c r="S30" s="3">
        <v>4</v>
      </c>
      <c r="T30" s="3" t="s">
        <v>17</v>
      </c>
      <c r="U30" s="4">
        <v>45</v>
      </c>
      <c r="V30" s="3">
        <v>2</v>
      </c>
      <c r="W30" s="3" t="s">
        <v>20</v>
      </c>
      <c r="X30" s="4">
        <v>55</v>
      </c>
    </row>
    <row r="31" spans="1:24">
      <c r="A31" s="3">
        <v>2</v>
      </c>
      <c r="B31" s="3" t="s">
        <v>21</v>
      </c>
      <c r="C31" s="4">
        <v>54</v>
      </c>
      <c r="D31" s="3">
        <v>2</v>
      </c>
      <c r="E31" s="3" t="s">
        <v>19</v>
      </c>
      <c r="F31" s="4">
        <v>56</v>
      </c>
      <c r="G31" s="3">
        <v>2</v>
      </c>
      <c r="H31" s="3" t="s">
        <v>21</v>
      </c>
      <c r="I31" s="4">
        <v>52</v>
      </c>
      <c r="J31" s="3">
        <v>2</v>
      </c>
      <c r="K31" s="3" t="s">
        <v>14</v>
      </c>
      <c r="L31" s="4">
        <v>48</v>
      </c>
      <c r="M31" s="3">
        <v>1</v>
      </c>
      <c r="N31" s="3" t="s">
        <v>14</v>
      </c>
      <c r="O31" s="4">
        <v>48</v>
      </c>
      <c r="P31" s="3">
        <v>4</v>
      </c>
      <c r="Q31" s="3" t="s">
        <v>16</v>
      </c>
      <c r="R31" s="4">
        <v>45</v>
      </c>
      <c r="S31" s="3">
        <v>1</v>
      </c>
      <c r="T31" s="3" t="s">
        <v>20</v>
      </c>
      <c r="U31" s="4">
        <v>45</v>
      </c>
      <c r="V31" s="3">
        <v>7</v>
      </c>
      <c r="W31" s="3" t="s">
        <v>19</v>
      </c>
      <c r="X31" s="4">
        <v>55</v>
      </c>
    </row>
    <row r="32" spans="1:24">
      <c r="A32" s="3">
        <v>6</v>
      </c>
      <c r="B32" s="3" t="s">
        <v>16</v>
      </c>
      <c r="C32" s="4">
        <v>57</v>
      </c>
      <c r="D32" s="3">
        <v>6</v>
      </c>
      <c r="E32" s="3" t="s">
        <v>14</v>
      </c>
      <c r="F32" s="4">
        <v>55</v>
      </c>
      <c r="G32" s="3">
        <v>8</v>
      </c>
      <c r="H32" s="3" t="s">
        <v>15</v>
      </c>
      <c r="I32" s="4">
        <v>53</v>
      </c>
      <c r="J32" s="3">
        <v>4</v>
      </c>
      <c r="K32" s="3" t="s">
        <v>17</v>
      </c>
      <c r="L32" s="4">
        <v>48</v>
      </c>
      <c r="M32" s="3">
        <v>2</v>
      </c>
      <c r="N32" s="3" t="s">
        <v>21</v>
      </c>
      <c r="O32" s="4">
        <v>48</v>
      </c>
      <c r="P32" s="3">
        <v>2</v>
      </c>
      <c r="Q32" s="3" t="s">
        <v>21</v>
      </c>
      <c r="R32" s="4">
        <v>45</v>
      </c>
      <c r="S32" s="3">
        <v>8</v>
      </c>
      <c r="T32" s="3" t="s">
        <v>13</v>
      </c>
      <c r="U32" s="4">
        <v>45</v>
      </c>
      <c r="V32" s="3">
        <v>4</v>
      </c>
      <c r="W32" s="3" t="s">
        <v>17</v>
      </c>
      <c r="X32" s="4">
        <v>60</v>
      </c>
    </row>
    <row r="33" spans="1:24">
      <c r="A33" s="3">
        <v>7</v>
      </c>
      <c r="B33" s="3" t="s">
        <v>20</v>
      </c>
      <c r="C33" s="4">
        <v>54</v>
      </c>
      <c r="D33" s="3">
        <v>3</v>
      </c>
      <c r="E33" s="3" t="s">
        <v>16</v>
      </c>
      <c r="F33" s="4">
        <v>54</v>
      </c>
      <c r="G33" s="3">
        <v>6</v>
      </c>
      <c r="H33" s="3" t="s">
        <v>16</v>
      </c>
      <c r="I33" s="4">
        <v>55</v>
      </c>
      <c r="J33" s="3">
        <v>3</v>
      </c>
      <c r="K33" s="3" t="s">
        <v>20</v>
      </c>
      <c r="L33" s="4">
        <v>48</v>
      </c>
      <c r="M33" s="3">
        <v>9</v>
      </c>
      <c r="N33" s="3" t="s">
        <v>16</v>
      </c>
      <c r="O33" s="4">
        <v>48</v>
      </c>
      <c r="P33" s="3">
        <v>9</v>
      </c>
      <c r="Q33" s="3" t="s">
        <v>20</v>
      </c>
      <c r="R33" s="4">
        <v>45</v>
      </c>
      <c r="S33" s="3">
        <v>2</v>
      </c>
      <c r="T33" s="3" t="s">
        <v>24</v>
      </c>
      <c r="U33" s="4">
        <v>45</v>
      </c>
      <c r="V33" s="3">
        <v>10</v>
      </c>
      <c r="W33" s="3" t="s">
        <v>13</v>
      </c>
      <c r="X33" s="4">
        <v>55</v>
      </c>
    </row>
    <row r="34" spans="1:24">
      <c r="A34" s="3">
        <v>1</v>
      </c>
      <c r="B34" s="3" t="s">
        <v>24</v>
      </c>
      <c r="C34" s="4">
        <v>52</v>
      </c>
      <c r="D34" s="3">
        <v>7</v>
      </c>
      <c r="E34" s="3" t="s">
        <v>13</v>
      </c>
      <c r="F34" s="4">
        <v>57</v>
      </c>
      <c r="G34" s="3">
        <v>10</v>
      </c>
      <c r="H34" s="3" t="s">
        <v>19</v>
      </c>
      <c r="I34" s="4">
        <v>53</v>
      </c>
      <c r="J34" s="3">
        <v>6</v>
      </c>
      <c r="K34" s="3" t="s">
        <v>16</v>
      </c>
      <c r="L34" s="4">
        <v>48</v>
      </c>
      <c r="M34" s="3">
        <v>8</v>
      </c>
      <c r="N34" s="3" t="s">
        <v>15</v>
      </c>
      <c r="O34" s="4">
        <v>47</v>
      </c>
      <c r="P34" s="3">
        <v>1</v>
      </c>
      <c r="Q34" s="3" t="s">
        <v>15</v>
      </c>
      <c r="R34" s="4">
        <v>41</v>
      </c>
      <c r="S34" s="3">
        <v>6</v>
      </c>
      <c r="T34" s="3" t="s">
        <v>21</v>
      </c>
      <c r="U34" s="4">
        <v>45</v>
      </c>
      <c r="V34" s="3">
        <v>1</v>
      </c>
      <c r="W34" s="3" t="s">
        <v>24</v>
      </c>
      <c r="X34" s="4">
        <v>53</v>
      </c>
    </row>
    <row r="35" spans="1:24">
      <c r="A35" s="3">
        <v>8</v>
      </c>
      <c r="B35" s="3" t="s">
        <v>15</v>
      </c>
      <c r="C35" s="4">
        <v>45</v>
      </c>
      <c r="D35" s="3">
        <v>1</v>
      </c>
      <c r="E35" s="3" t="s">
        <v>24</v>
      </c>
      <c r="F35" s="4">
        <v>53</v>
      </c>
      <c r="G35" s="3">
        <v>5</v>
      </c>
      <c r="H35" s="3" t="s">
        <v>20</v>
      </c>
      <c r="I35" s="4">
        <v>55</v>
      </c>
      <c r="J35" s="3">
        <v>8</v>
      </c>
      <c r="K35" s="3" t="s">
        <v>15</v>
      </c>
      <c r="L35" s="4">
        <v>45</v>
      </c>
      <c r="M35" s="3">
        <v>3</v>
      </c>
      <c r="N35" s="3" t="s">
        <v>13</v>
      </c>
      <c r="O35" s="4">
        <v>47</v>
      </c>
      <c r="P35" s="3">
        <v>3</v>
      </c>
      <c r="Q35" s="3" t="s">
        <v>13</v>
      </c>
      <c r="R35" s="4">
        <v>45</v>
      </c>
      <c r="S35" s="3">
        <v>7</v>
      </c>
      <c r="T35" s="3" t="s">
        <v>16</v>
      </c>
      <c r="U35" s="4">
        <v>45</v>
      </c>
      <c r="V35" s="3">
        <v>6</v>
      </c>
      <c r="W35" s="3" t="s">
        <v>21</v>
      </c>
      <c r="X35" s="4">
        <v>50</v>
      </c>
    </row>
    <row r="36" spans="1:24">
      <c r="A36" s="3">
        <v>10</v>
      </c>
      <c r="B36" s="3" t="s">
        <v>17</v>
      </c>
      <c r="C36" s="4">
        <v>55</v>
      </c>
      <c r="D36" s="3">
        <v>8</v>
      </c>
      <c r="E36" s="3" t="s">
        <v>17</v>
      </c>
      <c r="F36" s="4">
        <v>54</v>
      </c>
      <c r="G36" s="3">
        <v>7</v>
      </c>
      <c r="H36" s="3" t="s">
        <v>13</v>
      </c>
      <c r="I36" s="4">
        <v>55</v>
      </c>
      <c r="J36" s="3">
        <v>7</v>
      </c>
      <c r="K36" s="3" t="s">
        <v>13</v>
      </c>
      <c r="L36" s="4">
        <v>47</v>
      </c>
      <c r="M36" s="3">
        <v>6</v>
      </c>
      <c r="N36" s="3" t="s">
        <v>20</v>
      </c>
      <c r="O36" s="4">
        <v>48</v>
      </c>
      <c r="P36" s="3">
        <v>6</v>
      </c>
      <c r="Q36" s="3" t="s">
        <v>17</v>
      </c>
      <c r="R36" s="4">
        <v>45</v>
      </c>
      <c r="S36" s="3">
        <v>10</v>
      </c>
      <c r="T36" s="3" t="s">
        <v>15</v>
      </c>
      <c r="U36" s="4">
        <v>44</v>
      </c>
      <c r="V36" s="3">
        <v>8</v>
      </c>
      <c r="W36" s="3" t="s">
        <v>15</v>
      </c>
      <c r="X36" s="4">
        <v>55</v>
      </c>
    </row>
    <row r="37" spans="1:24">
      <c r="A37" s="3">
        <v>5</v>
      </c>
      <c r="B37" s="3" t="s">
        <v>18</v>
      </c>
      <c r="C37" s="4">
        <v>59</v>
      </c>
      <c r="D37" s="3">
        <v>5</v>
      </c>
      <c r="E37" s="3" t="s">
        <v>15</v>
      </c>
      <c r="F37" s="4">
        <v>51</v>
      </c>
      <c r="G37" s="3">
        <v>1</v>
      </c>
      <c r="H37" s="3" t="s">
        <v>24</v>
      </c>
      <c r="I37" s="4">
        <v>53</v>
      </c>
      <c r="J37" s="3">
        <v>10</v>
      </c>
      <c r="K37" s="3" t="s">
        <v>24</v>
      </c>
      <c r="L37" s="4">
        <v>46</v>
      </c>
      <c r="M37" s="3">
        <v>10</v>
      </c>
      <c r="N37" s="3" t="s">
        <v>17</v>
      </c>
      <c r="O37" s="4">
        <v>48</v>
      </c>
      <c r="P37" s="3"/>
      <c r="Q37" s="3"/>
      <c r="R37" s="4"/>
      <c r="S37" s="3"/>
      <c r="T37" s="3"/>
      <c r="U37" s="4"/>
      <c r="V37" s="3">
        <v>5</v>
      </c>
      <c r="W37" s="3" t="s">
        <v>14</v>
      </c>
      <c r="X37" s="4">
        <v>50</v>
      </c>
    </row>
    <row r="38" spans="1:24">
      <c r="A38" s="3">
        <v>3</v>
      </c>
      <c r="B38" s="3" t="s">
        <v>19</v>
      </c>
      <c r="C38" s="4">
        <v>55</v>
      </c>
      <c r="D38" s="3">
        <v>10</v>
      </c>
      <c r="E38" s="3" t="s">
        <v>20</v>
      </c>
      <c r="F38" s="4">
        <v>52</v>
      </c>
      <c r="G38" s="3">
        <v>3</v>
      </c>
      <c r="H38" s="3" t="s">
        <v>18</v>
      </c>
      <c r="I38" s="4">
        <v>55</v>
      </c>
      <c r="J38" s="3"/>
      <c r="K38" s="3"/>
      <c r="L38" s="4"/>
      <c r="M38" s="3"/>
      <c r="N38" s="3"/>
      <c r="O38" s="4"/>
      <c r="P38" s="3"/>
      <c r="Q38" s="3"/>
      <c r="R38" s="4"/>
      <c r="S38" s="3"/>
      <c r="T38" s="3"/>
      <c r="U38" s="4"/>
      <c r="V38" s="3">
        <v>9</v>
      </c>
      <c r="W38" s="3" t="s">
        <v>16</v>
      </c>
      <c r="X38" s="4">
        <v>53</v>
      </c>
    </row>
    <row r="39" spans="1:24">
      <c r="A39" s="3">
        <v>9</v>
      </c>
      <c r="B39" s="3" t="s">
        <v>13</v>
      </c>
      <c r="C39" s="4">
        <v>53</v>
      </c>
      <c r="D39" s="3"/>
      <c r="E39" s="3"/>
      <c r="F39" s="4"/>
      <c r="G39" s="3">
        <v>9</v>
      </c>
      <c r="H39" s="3" t="s">
        <v>17</v>
      </c>
      <c r="I39" s="4">
        <v>53</v>
      </c>
      <c r="J39" s="3"/>
      <c r="K39" s="3"/>
      <c r="L39" s="4"/>
      <c r="M39" s="3"/>
      <c r="N39" s="3"/>
      <c r="O39" s="4"/>
      <c r="P39" s="3"/>
      <c r="Q39" s="3"/>
      <c r="R39" s="4"/>
      <c r="S39" s="3"/>
      <c r="T39" s="3"/>
      <c r="U39" s="4"/>
      <c r="V39" s="3">
        <v>3</v>
      </c>
      <c r="W39" s="3" t="s">
        <v>18</v>
      </c>
      <c r="X39" s="4">
        <v>56</v>
      </c>
    </row>
    <row r="40" spans="1:24">
      <c r="A40" s="3"/>
      <c r="B40" s="3"/>
      <c r="C40" s="4"/>
      <c r="D40" s="3"/>
      <c r="E40" s="3"/>
      <c r="F40" s="4"/>
      <c r="G40" s="3"/>
      <c r="H40" s="3"/>
      <c r="I40" s="4"/>
      <c r="J40" s="3"/>
      <c r="K40" s="3"/>
      <c r="L40" s="4"/>
      <c r="M40" s="3"/>
      <c r="N40" s="3"/>
      <c r="O40" s="4"/>
      <c r="P40" s="3"/>
      <c r="Q40" s="3"/>
      <c r="R40" s="4"/>
      <c r="S40" s="3"/>
      <c r="T40" s="3"/>
      <c r="U40" s="4"/>
      <c r="V40" s="3"/>
      <c r="W40" s="3"/>
      <c r="X40" s="4"/>
    </row>
    <row r="41" spans="1:24">
      <c r="A41" t="s">
        <v>9</v>
      </c>
      <c r="C41" s="2">
        <f>COUNT(C30:C40)</f>
        <v>10</v>
      </c>
      <c r="D41" t="s">
        <v>9</v>
      </c>
      <c r="F41" s="2">
        <f>COUNT(F30:F40)</f>
        <v>9</v>
      </c>
      <c r="G41" t="s">
        <v>9</v>
      </c>
      <c r="I41" s="2">
        <f>COUNT(I30:I40)</f>
        <v>10</v>
      </c>
      <c r="J41" t="s">
        <v>9</v>
      </c>
      <c r="L41" s="2">
        <f>COUNT(L30:L40)</f>
        <v>8</v>
      </c>
      <c r="M41" t="s">
        <v>9</v>
      </c>
      <c r="O41" s="2">
        <f>COUNT(O30:O40)</f>
        <v>8</v>
      </c>
      <c r="P41" t="s">
        <v>9</v>
      </c>
      <c r="R41" s="2">
        <f>COUNT(R30:R40)</f>
        <v>7</v>
      </c>
      <c r="S41" t="s">
        <v>9</v>
      </c>
      <c r="U41" s="2">
        <f>COUNT(U30:U40)</f>
        <v>7</v>
      </c>
      <c r="V41" t="s">
        <v>9</v>
      </c>
      <c r="X41" s="2">
        <f>COUNT(X30:X40)</f>
        <v>10</v>
      </c>
    </row>
    <row r="42" spans="1:24">
      <c r="A42" t="s">
        <v>10</v>
      </c>
      <c r="C42" s="2">
        <f>MIN(C30:C40)</f>
        <v>45</v>
      </c>
      <c r="D42" t="s">
        <v>10</v>
      </c>
      <c r="F42" s="2">
        <f>MIN(F30:F40)</f>
        <v>51</v>
      </c>
      <c r="G42" t="s">
        <v>10</v>
      </c>
      <c r="I42" s="2">
        <f>MIN(I30:I40)</f>
        <v>52</v>
      </c>
      <c r="J42" t="s">
        <v>10</v>
      </c>
      <c r="L42" s="2">
        <f>MIN(L30:L40)</f>
        <v>45</v>
      </c>
      <c r="M42" t="s">
        <v>10</v>
      </c>
      <c r="O42" s="2">
        <f>MIN(O30:O40)</f>
        <v>47</v>
      </c>
      <c r="P42" t="s">
        <v>10</v>
      </c>
      <c r="R42" s="2">
        <f>MIN(R30:R40)</f>
        <v>41</v>
      </c>
      <c r="S42" t="s">
        <v>10</v>
      </c>
      <c r="U42" s="2">
        <f>MIN(U30:U40)</f>
        <v>44</v>
      </c>
      <c r="V42" t="s">
        <v>10</v>
      </c>
      <c r="X42" s="2">
        <f>MIN(X30:X40)</f>
        <v>50</v>
      </c>
    </row>
    <row r="43" spans="1:24">
      <c r="A43" t="s">
        <v>11</v>
      </c>
      <c r="C43" s="2">
        <f>MAX(C30:C40)</f>
        <v>60</v>
      </c>
      <c r="D43" t="s">
        <v>11</v>
      </c>
      <c r="F43" s="2">
        <f>MAX(F30:F40)</f>
        <v>57</v>
      </c>
      <c r="G43" t="s">
        <v>11</v>
      </c>
      <c r="I43" s="2">
        <f>MAX(I30:I40)</f>
        <v>55</v>
      </c>
      <c r="J43" t="s">
        <v>11</v>
      </c>
      <c r="L43" s="2">
        <f>MAX(L30:L40)</f>
        <v>48</v>
      </c>
      <c r="M43" t="s">
        <v>11</v>
      </c>
      <c r="O43" s="2">
        <f>MAX(O30:O40)</f>
        <v>48</v>
      </c>
      <c r="P43" t="s">
        <v>11</v>
      </c>
      <c r="R43" s="2">
        <f>MAX(R30:R40)</f>
        <v>45</v>
      </c>
      <c r="S43" t="s">
        <v>11</v>
      </c>
      <c r="U43" s="2">
        <f>MAX(U30:U40)</f>
        <v>45</v>
      </c>
      <c r="V43" t="s">
        <v>11</v>
      </c>
      <c r="X43" s="2">
        <f>MAX(X30:X40)</f>
        <v>60</v>
      </c>
    </row>
    <row r="44" spans="1:24">
      <c r="A44" t="s">
        <v>12</v>
      </c>
      <c r="C44" s="5">
        <f>AVERAGE(C30:C40)</f>
        <v>54.4</v>
      </c>
      <c r="D44" t="s">
        <v>12</v>
      </c>
      <c r="F44" s="5">
        <f>AVERAGE(F30:F40)</f>
        <v>54.111111111111114</v>
      </c>
      <c r="G44" t="s">
        <v>12</v>
      </c>
      <c r="I44" s="5">
        <f>AVERAGE(I30:I40)</f>
        <v>53.9</v>
      </c>
      <c r="J44" t="s">
        <v>12</v>
      </c>
      <c r="L44" s="5">
        <f>AVERAGE(L30:L40)</f>
        <v>47.25</v>
      </c>
      <c r="M44" t="s">
        <v>12</v>
      </c>
      <c r="O44" s="5">
        <f>AVERAGE(O30:O40)</f>
        <v>47.75</v>
      </c>
      <c r="P44" t="s">
        <v>12</v>
      </c>
      <c r="R44" s="5">
        <f>AVERAGE(R30:R40)</f>
        <v>44.428571428571431</v>
      </c>
      <c r="S44" t="s">
        <v>12</v>
      </c>
      <c r="U44" s="5">
        <f>AVERAGE(U30:U40)</f>
        <v>44.857142857142854</v>
      </c>
      <c r="V44" t="s">
        <v>12</v>
      </c>
      <c r="X44" s="5">
        <f>AVERAGE(X30:X40)</f>
        <v>54.2</v>
      </c>
    </row>
  </sheetData>
  <mergeCells count="40">
    <mergeCell ref="S5:U5"/>
    <mergeCell ref="V5:X5"/>
    <mergeCell ref="A28:C28"/>
    <mergeCell ref="D28:F28"/>
    <mergeCell ref="G28:I28"/>
    <mergeCell ref="J28:L28"/>
    <mergeCell ref="M28:O28"/>
    <mergeCell ref="P28:R28"/>
    <mergeCell ref="S28:U28"/>
    <mergeCell ref="V28:X28"/>
    <mergeCell ref="V18:W18"/>
    <mergeCell ref="V19:W19"/>
    <mergeCell ref="V20:W20"/>
    <mergeCell ref="V21:W21"/>
    <mergeCell ref="A5:C5"/>
    <mergeCell ref="D5:F5"/>
    <mergeCell ref="G5:I5"/>
    <mergeCell ref="J5:L5"/>
    <mergeCell ref="M5:O5"/>
    <mergeCell ref="P5:R5"/>
    <mergeCell ref="P20:Q20"/>
    <mergeCell ref="S20:T20"/>
    <mergeCell ref="G18:H18"/>
    <mergeCell ref="G19:H19"/>
    <mergeCell ref="G20:H20"/>
    <mergeCell ref="G21:H21"/>
    <mergeCell ref="J18:K18"/>
    <mergeCell ref="J19:K19"/>
    <mergeCell ref="J20:K20"/>
    <mergeCell ref="J21:K21"/>
    <mergeCell ref="P21:Q21"/>
    <mergeCell ref="S21:T21"/>
    <mergeCell ref="M18:N18"/>
    <mergeCell ref="M19:N19"/>
    <mergeCell ref="M20:N20"/>
    <mergeCell ref="M21:N21"/>
    <mergeCell ref="P18:Q18"/>
    <mergeCell ref="S18:T18"/>
    <mergeCell ref="P19:Q19"/>
    <mergeCell ref="S19:T19"/>
  </mergeCells>
  <phoneticPr fontId="2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10.00 Class</vt:lpstr>
      <vt:lpstr>11.00 Class</vt:lpstr>
    </vt:vector>
  </TitlesOfParts>
  <Company>Reed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Parker</dc:creator>
  <cp:lastModifiedBy>Jeff Parker</cp:lastModifiedBy>
  <dcterms:created xsi:type="dcterms:W3CDTF">2006-08-30T14:44:28Z</dcterms:created>
  <dcterms:modified xsi:type="dcterms:W3CDTF">2016-09-07T21:58:48Z</dcterms:modified>
</cp:coreProperties>
</file>