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045" windowHeight="3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'Sheet1'!$A$1:$D$54</definedName>
  </definedNames>
  <calcPr fullCalcOnLoad="1"/>
</workbook>
</file>

<file path=xl/sharedStrings.xml><?xml version="1.0" encoding="utf-8"?>
<sst xmlns="http://schemas.openxmlformats.org/spreadsheetml/2006/main" count="45" uniqueCount="45">
  <si>
    <t>1989-90</t>
  </si>
  <si>
    <t>Faculty admin assts (secretaries)</t>
  </si>
  <si>
    <t>Computing</t>
  </si>
  <si>
    <t>Admission</t>
  </si>
  <si>
    <t>Alumni Relations</t>
  </si>
  <si>
    <t>Bookstore</t>
  </si>
  <si>
    <t>Community Safety</t>
  </si>
  <si>
    <t>Conference and Events</t>
  </si>
  <si>
    <t>Dean of Faculty/Provost</t>
  </si>
  <si>
    <t>Art Gallery</t>
  </si>
  <si>
    <t>Environmental Health &amp; Safety</t>
  </si>
  <si>
    <t>Facilities Services</t>
  </si>
  <si>
    <t>Financial Aid</t>
  </si>
  <si>
    <t>Food Service</t>
  </si>
  <si>
    <t>Human Resources</t>
  </si>
  <si>
    <t>International Programs</t>
  </si>
  <si>
    <t>Language Scholars</t>
  </si>
  <si>
    <t>Library, IMC, AV, Archives</t>
  </si>
  <si>
    <t>Mail Services</t>
  </si>
  <si>
    <t>Media &amp; Public Affairs</t>
  </si>
  <si>
    <t>President's Office</t>
  </si>
  <si>
    <t>Printing Services</t>
  </si>
  <si>
    <t>Reactor</t>
  </si>
  <si>
    <t>Registrar's Office</t>
  </si>
  <si>
    <t>Special Programs</t>
  </si>
  <si>
    <t>Sports Center</t>
  </si>
  <si>
    <t>Residence Life</t>
  </si>
  <si>
    <t>Career Services</t>
  </si>
  <si>
    <t>Student Services (nec)</t>
  </si>
  <si>
    <t>Health &amp; Counseling</t>
  </si>
  <si>
    <t>Business Office, Payroll, &amp; Treasurer</t>
  </si>
  <si>
    <t>Construction Management</t>
  </si>
  <si>
    <t>Dean of Admission</t>
  </si>
  <si>
    <t>VP for College Relations</t>
  </si>
  <si>
    <t>Dean of Faculty</t>
  </si>
  <si>
    <t>Institutional Research</t>
  </si>
  <si>
    <t>Student Services</t>
  </si>
  <si>
    <t>VP-Treasurer</t>
  </si>
  <si>
    <t>% Growth</t>
  </si>
  <si>
    <t>Total Faculty FTE</t>
  </si>
  <si>
    <t>Total Student FPE</t>
  </si>
  <si>
    <t>College Relations (Development)</t>
  </si>
  <si>
    <t>Tuition</t>
  </si>
  <si>
    <t>Total Staff Bodies</t>
  </si>
  <si>
    <t>2010-11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</si>
</sst>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9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30">
      <selection activeCell="C55" sqref="C55"/>
    </sheetView>
  </sheetViews>
  <sheetFormatPr defaultColWidth="9.33203125" defaultRowHeight="12.75"/>
  <cols>
    <col min="1" max="1" width="29.16015625" style="0" customWidth="1"/>
    <col min="4" max="4" width="9.33203125" style="6" customWidth="1"/>
  </cols>
  <sheetData>
    <row r="1" spans="2:4" ht="12.75">
      <c r="B1" s="3" t="s">
        <v>0</v>
      </c>
      <c r="C1" s="3" t="s">
        <v>44</v>
      </c>
      <c r="D1" s="4" t="s">
        <v>38</v>
      </c>
    </row>
    <row r="2" spans="2:4" ht="12.75">
      <c r="B2" s="3"/>
      <c r="C2" s="3"/>
      <c r="D2" s="4"/>
    </row>
    <row r="3" spans="1:4" s="1" customFormat="1" ht="12.75">
      <c r="A3" s="1" t="s">
        <v>32</v>
      </c>
      <c r="B3" s="1">
        <v>13</v>
      </c>
      <c r="C3" s="1">
        <v>18</v>
      </c>
      <c r="D3" s="5">
        <f>(C3-B3)/B3</f>
        <v>0.38461538461538464</v>
      </c>
    </row>
    <row r="4" spans="1:3" ht="12.75">
      <c r="A4" t="s">
        <v>3</v>
      </c>
      <c r="B4">
        <v>13</v>
      </c>
      <c r="C4">
        <v>18</v>
      </c>
    </row>
    <row r="6" spans="1:4" ht="12.75">
      <c r="A6" s="1" t="s">
        <v>33</v>
      </c>
      <c r="B6" s="1">
        <f>SUM(B7:B11)</f>
        <v>23</v>
      </c>
      <c r="C6" s="1">
        <f>SUM(C7:C11)</f>
        <v>48</v>
      </c>
      <c r="D6" s="5">
        <f>(C6-B6)/B6</f>
        <v>1.0869565217391304</v>
      </c>
    </row>
    <row r="7" spans="1:3" ht="12.75">
      <c r="A7" t="s">
        <v>4</v>
      </c>
      <c r="B7">
        <v>3</v>
      </c>
      <c r="C7">
        <v>4</v>
      </c>
    </row>
    <row r="8" spans="1:3" ht="12.75">
      <c r="A8" s="2" t="s">
        <v>41</v>
      </c>
      <c r="B8">
        <v>10</v>
      </c>
      <c r="C8">
        <v>28</v>
      </c>
    </row>
    <row r="9" spans="1:3" ht="12.75">
      <c r="A9" t="s">
        <v>7</v>
      </c>
      <c r="B9">
        <v>2</v>
      </c>
      <c r="C9">
        <v>5</v>
      </c>
    </row>
    <row r="10" spans="1:3" ht="12.75">
      <c r="A10" t="s">
        <v>19</v>
      </c>
      <c r="B10">
        <v>4</v>
      </c>
      <c r="C10">
        <v>9</v>
      </c>
    </row>
    <row r="11" spans="1:3" ht="12.75">
      <c r="A11" t="s">
        <v>21</v>
      </c>
      <c r="B11">
        <v>4</v>
      </c>
      <c r="C11">
        <v>2</v>
      </c>
    </row>
    <row r="13" spans="1:4" s="1" customFormat="1" ht="12.75">
      <c r="A13" s="1" t="s">
        <v>34</v>
      </c>
      <c r="B13" s="1">
        <f>SUM(B14:B23)</f>
        <v>57.5</v>
      </c>
      <c r="C13" s="1">
        <f>SUM(C14:C23)</f>
        <v>93</v>
      </c>
      <c r="D13" s="5">
        <f>(C13-B13)/B13</f>
        <v>0.6173913043478261</v>
      </c>
    </row>
    <row r="14" spans="1:3" ht="12.75">
      <c r="A14" t="s">
        <v>9</v>
      </c>
      <c r="B14">
        <v>1</v>
      </c>
      <c r="C14">
        <v>3</v>
      </c>
    </row>
    <row r="15" spans="1:3" ht="12.75">
      <c r="A15" t="s">
        <v>2</v>
      </c>
      <c r="B15">
        <v>21</v>
      </c>
      <c r="C15">
        <v>32</v>
      </c>
    </row>
    <row r="16" spans="1:3" ht="12.75">
      <c r="A16" t="s">
        <v>8</v>
      </c>
      <c r="B16">
        <v>3.5</v>
      </c>
      <c r="C16">
        <v>5</v>
      </c>
    </row>
    <row r="17" spans="1:3" ht="12.75">
      <c r="A17" t="s">
        <v>1</v>
      </c>
      <c r="B17">
        <v>7</v>
      </c>
      <c r="C17">
        <v>8</v>
      </c>
    </row>
    <row r="18" spans="1:3" ht="12.75">
      <c r="A18" t="s">
        <v>15</v>
      </c>
      <c r="B18">
        <v>1</v>
      </c>
      <c r="C18">
        <v>1</v>
      </c>
    </row>
    <row r="19" spans="1:3" ht="12.75">
      <c r="A19" t="s">
        <v>16</v>
      </c>
      <c r="B19">
        <v>5</v>
      </c>
      <c r="C19">
        <v>8</v>
      </c>
    </row>
    <row r="20" spans="1:3" ht="12.75">
      <c r="A20" t="s">
        <v>17</v>
      </c>
      <c r="B20">
        <v>11</v>
      </c>
      <c r="C20">
        <v>26</v>
      </c>
    </row>
    <row r="21" spans="1:3" ht="12.75">
      <c r="A21" t="s">
        <v>22</v>
      </c>
      <c r="B21">
        <v>1</v>
      </c>
      <c r="C21">
        <v>3</v>
      </c>
    </row>
    <row r="22" spans="1:3" ht="12.75">
      <c r="A22" t="s">
        <v>23</v>
      </c>
      <c r="B22">
        <v>6</v>
      </c>
      <c r="C22">
        <v>6</v>
      </c>
    </row>
    <row r="23" spans="1:3" ht="12.75">
      <c r="A23" t="s">
        <v>24</v>
      </c>
      <c r="B23">
        <v>1</v>
      </c>
      <c r="C23">
        <v>1</v>
      </c>
    </row>
    <row r="25" spans="1:4" ht="12.75">
      <c r="A25" s="1" t="s">
        <v>35</v>
      </c>
      <c r="B25" s="1">
        <v>2</v>
      </c>
      <c r="C25" s="1">
        <v>2</v>
      </c>
      <c r="D25" s="5">
        <f>(C25-B25)/B25</f>
        <v>0</v>
      </c>
    </row>
    <row r="27" spans="1:4" ht="12.75">
      <c r="A27" s="1" t="s">
        <v>20</v>
      </c>
      <c r="B27" s="1">
        <v>3</v>
      </c>
      <c r="C27" s="1">
        <v>2</v>
      </c>
      <c r="D27" s="5">
        <f>(C27-B27)/B27</f>
        <v>-0.3333333333333333</v>
      </c>
    </row>
    <row r="28" spans="1:3" ht="12.75">
      <c r="A28" s="1"/>
      <c r="B28" s="1"/>
      <c r="C28" s="1"/>
    </row>
    <row r="29" spans="1:4" s="1" customFormat="1" ht="12.75">
      <c r="A29" s="1" t="s">
        <v>36</v>
      </c>
      <c r="B29" s="1">
        <f>SUM(B30:B36)</f>
        <v>36.5</v>
      </c>
      <c r="C29" s="1">
        <f>SUM(C30:C36)</f>
        <v>96</v>
      </c>
      <c r="D29" s="5">
        <f>(C29-B29)/B29</f>
        <v>1.63013698630137</v>
      </c>
    </row>
    <row r="30" spans="1:3" ht="12.75">
      <c r="A30" s="2" t="s">
        <v>27</v>
      </c>
      <c r="B30">
        <v>2</v>
      </c>
      <c r="C30">
        <v>4</v>
      </c>
    </row>
    <row r="31" spans="1:3" ht="12.75">
      <c r="A31" s="2" t="s">
        <v>6</v>
      </c>
      <c r="B31">
        <v>12</v>
      </c>
      <c r="C31">
        <v>20</v>
      </c>
    </row>
    <row r="32" spans="1:3" ht="12.75">
      <c r="A32" t="s">
        <v>13</v>
      </c>
      <c r="B32">
        <v>3</v>
      </c>
      <c r="C32">
        <v>11</v>
      </c>
    </row>
    <row r="33" spans="1:3" ht="12.75">
      <c r="A33" t="s">
        <v>29</v>
      </c>
      <c r="B33">
        <v>9</v>
      </c>
      <c r="C33">
        <v>31</v>
      </c>
    </row>
    <row r="34" spans="1:3" ht="12.75">
      <c r="A34" t="s">
        <v>26</v>
      </c>
      <c r="B34">
        <v>3.5</v>
      </c>
      <c r="C34">
        <v>8</v>
      </c>
    </row>
    <row r="35" spans="1:3" ht="12.75">
      <c r="A35" t="s">
        <v>25</v>
      </c>
      <c r="B35">
        <v>2</v>
      </c>
      <c r="C35">
        <v>7</v>
      </c>
    </row>
    <row r="36" spans="1:3" ht="12.75">
      <c r="A36" t="s">
        <v>28</v>
      </c>
      <c r="B36">
        <v>5</v>
      </c>
      <c r="C36">
        <v>15</v>
      </c>
    </row>
    <row r="38" spans="1:4" s="1" customFormat="1" ht="12.75">
      <c r="A38" s="1" t="s">
        <v>37</v>
      </c>
      <c r="B38" s="1">
        <f>SUM(B39:B46)</f>
        <v>64</v>
      </c>
      <c r="C38" s="1">
        <f>SUM(C39:C46)</f>
        <v>97</v>
      </c>
      <c r="D38" s="5">
        <f>(C38-B38)/B38</f>
        <v>0.515625</v>
      </c>
    </row>
    <row r="39" spans="1:3" ht="12.75">
      <c r="A39" s="2" t="s">
        <v>5</v>
      </c>
      <c r="B39">
        <v>5</v>
      </c>
      <c r="C39">
        <v>6</v>
      </c>
    </row>
    <row r="40" spans="1:3" ht="12.75">
      <c r="A40" s="2" t="s">
        <v>30</v>
      </c>
      <c r="B40">
        <v>11</v>
      </c>
      <c r="C40">
        <v>13</v>
      </c>
    </row>
    <row r="41" spans="1:3" ht="12.75">
      <c r="A41" t="s">
        <v>31</v>
      </c>
      <c r="B41">
        <v>1</v>
      </c>
      <c r="C41">
        <v>0</v>
      </c>
    </row>
    <row r="42" spans="1:3" ht="12.75">
      <c r="A42" t="s">
        <v>10</v>
      </c>
      <c r="B42">
        <v>0</v>
      </c>
      <c r="C42">
        <v>2</v>
      </c>
    </row>
    <row r="43" spans="1:3" ht="12.75">
      <c r="A43" t="s">
        <v>11</v>
      </c>
      <c r="B43">
        <v>40</v>
      </c>
      <c r="C43">
        <v>63</v>
      </c>
    </row>
    <row r="44" spans="1:3" ht="12.75">
      <c r="A44" t="s">
        <v>12</v>
      </c>
      <c r="B44">
        <v>2</v>
      </c>
      <c r="C44">
        <v>5</v>
      </c>
    </row>
    <row r="45" spans="1:3" ht="12.75">
      <c r="A45" t="s">
        <v>14</v>
      </c>
      <c r="B45">
        <v>2</v>
      </c>
      <c r="C45">
        <v>4</v>
      </c>
    </row>
    <row r="46" spans="1:3" ht="12.75">
      <c r="A46" t="s">
        <v>18</v>
      </c>
      <c r="B46">
        <v>3</v>
      </c>
      <c r="C46">
        <v>4</v>
      </c>
    </row>
    <row r="48" spans="1:4" ht="12.75">
      <c r="A48" s="1" t="s">
        <v>43</v>
      </c>
      <c r="B48" s="1">
        <v>199</v>
      </c>
      <c r="C48" s="1">
        <v>302</v>
      </c>
      <c r="D48" s="5">
        <f>(C48-B48)/B48</f>
        <v>0.5175879396984925</v>
      </c>
    </row>
    <row r="50" spans="1:4" ht="12.75">
      <c r="A50" s="1" t="s">
        <v>39</v>
      </c>
      <c r="B50" s="1">
        <v>107.35</v>
      </c>
      <c r="C50" s="1">
        <v>131.95</v>
      </c>
      <c r="D50" s="5">
        <f>(C50-B50)/B50</f>
        <v>0.22915696320447132</v>
      </c>
    </row>
    <row r="51" spans="1:3" ht="12.75">
      <c r="A51" s="1"/>
      <c r="B51" s="1"/>
      <c r="C51" s="1"/>
    </row>
    <row r="52" spans="1:4" ht="12.75">
      <c r="A52" s="1" t="s">
        <v>40</v>
      </c>
      <c r="B52" s="1">
        <v>1250</v>
      </c>
      <c r="C52" s="1">
        <v>1340</v>
      </c>
      <c r="D52" s="5">
        <f>(C52-B52)/B52</f>
        <v>0.072</v>
      </c>
    </row>
    <row r="54" spans="1:4" ht="12.75">
      <c r="A54" s="1" t="s">
        <v>42</v>
      </c>
      <c r="B54" s="1">
        <v>12650</v>
      </c>
      <c r="C54" s="1">
        <v>40940</v>
      </c>
      <c r="D54" s="5">
        <f>(C54-B54)/B54</f>
        <v>2.2363636363636363</v>
      </c>
    </row>
  </sheetData>
  <sheetProtection/>
  <printOptions/>
  <pageMargins left="0.75" right="0.75" top="1" bottom="1" header="0.5" footer="0.5"/>
  <pageSetup fitToHeight="1" fitToWidth="1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Parker</dc:creator>
  <cp:keywords/>
  <dc:description/>
  <cp:lastModifiedBy>Jeff Parker</cp:lastModifiedBy>
  <cp:lastPrinted>2007-09-12T23:06:44Z</cp:lastPrinted>
  <dcterms:created xsi:type="dcterms:W3CDTF">2007-09-12T20:56:20Z</dcterms:created>
  <dcterms:modified xsi:type="dcterms:W3CDTF">2011-09-07T16:12:00Z</dcterms:modified>
  <cp:category/>
  <cp:version/>
  <cp:contentType/>
  <cp:contentStatus/>
</cp:coreProperties>
</file>